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20" windowWidth="21075" windowHeight="7635"/>
  </bookViews>
  <sheets>
    <sheet name="Kopa" sheetId="1" r:id="rId1"/>
    <sheet name="1-1" sheetId="2" r:id="rId2"/>
    <sheet name="1-2" sheetId="3" r:id="rId3"/>
    <sheet name="1-3" sheetId="4" r:id="rId4"/>
    <sheet name="1-4" sheetId="5" r:id="rId5"/>
    <sheet name="1-5" sheetId="6" r:id="rId6"/>
  </sheets>
  <calcPr calcId="145621"/>
</workbook>
</file>

<file path=xl/calcChain.xml><?xml version="1.0" encoding="utf-8"?>
<calcChain xmlns="http://schemas.openxmlformats.org/spreadsheetml/2006/main">
  <c r="A65" i="3" l="1"/>
  <c r="A66" i="3" s="1"/>
  <c r="A50" i="3"/>
  <c r="A13" i="3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53" i="3" l="1"/>
  <c r="A54" i="3" s="1"/>
  <c r="A55" i="3" s="1"/>
  <c r="A56" i="3" s="1"/>
  <c r="A57" i="3" s="1"/>
  <c r="A58" i="3" s="1"/>
  <c r="A59" i="3" s="1"/>
  <c r="A60" i="3" s="1"/>
  <c r="A61" i="3" s="1"/>
  <c r="A62" i="3" s="1"/>
</calcChain>
</file>

<file path=xl/sharedStrings.xml><?xml version="1.0" encoding="utf-8"?>
<sst xmlns="http://schemas.openxmlformats.org/spreadsheetml/2006/main" count="554" uniqueCount="259">
  <si>
    <t>Būvdarbu apjomu saraksts Nr.1</t>
  </si>
  <si>
    <t>Darba veids</t>
  </si>
  <si>
    <t>1-1</t>
  </si>
  <si>
    <t>1-2</t>
  </si>
  <si>
    <t>Kopsavilkums</t>
  </si>
  <si>
    <t>Evita Saulona</t>
  </si>
  <si>
    <t>Sastādīja:</t>
  </si>
  <si>
    <t>Ieva Pētersone</t>
  </si>
  <si>
    <t>Pārbaudīja:</t>
  </si>
  <si>
    <t>Būvdarbu apjomu saraksts Nr.1-1</t>
  </si>
  <si>
    <t>N.P.K</t>
  </si>
  <si>
    <t>Nosaukums</t>
  </si>
  <si>
    <t>M-ba</t>
  </si>
  <si>
    <t>Daudzums</t>
  </si>
  <si>
    <t>1.</t>
  </si>
  <si>
    <t>m</t>
  </si>
  <si>
    <t>2.</t>
  </si>
  <si>
    <t>3.</t>
  </si>
  <si>
    <t>4.</t>
  </si>
  <si>
    <t>5.</t>
  </si>
  <si>
    <t>6.</t>
  </si>
  <si>
    <t>Piezīmes.</t>
  </si>
  <si>
    <t>3.Būvdarbu apjomi doti bez rezerves.</t>
  </si>
  <si>
    <t>Būvdarbu apjomu saraksts Nr.1-2</t>
  </si>
  <si>
    <t>gb.</t>
  </si>
  <si>
    <t>7.</t>
  </si>
  <si>
    <t>8.</t>
  </si>
  <si>
    <t>9.</t>
  </si>
  <si>
    <t>10.</t>
  </si>
  <si>
    <t>kas nav minēti šajā sarakstā, bet bez kuriem nebūtu iespējama būvdarbu</t>
  </si>
  <si>
    <t xml:space="preserve">1. Darbu veicējiem jāievērtē Darbu daudzuma sarakstā minēto darbu veikšanai  </t>
  </si>
  <si>
    <t xml:space="preserve"> nepieciešamie papildus darbi,tehnoloģiski pareiza un spēkā esošiem normatīviem </t>
  </si>
  <si>
    <t>atbilstoša veikšana pilnā apmērā.</t>
  </si>
  <si>
    <t>2. Darbu daudzuma sarakstu skatīt kopā ar rasējumiem un specifikācijām. Gadījumā, ja</t>
  </si>
  <si>
    <t xml:space="preserve"> darbu apjomi nesakrīt ar rasējumiem vai specifikācijām, par pareiziem jāuzskata </t>
  </si>
  <si>
    <t>rasējumos esošie darbu apjomi.</t>
  </si>
  <si>
    <t xml:space="preserve">4. Darbu daudzuma sarakstos ietvertos konkrēto ražotāju materiālus un izstrādājumus </t>
  </si>
  <si>
    <t>var aizvietot ar analogiem citu ražotāju materiāliem un izstrādājumiem.</t>
  </si>
  <si>
    <t>kompl.</t>
  </si>
  <si>
    <t>11.</t>
  </si>
  <si>
    <t>12.</t>
  </si>
  <si>
    <t>13.</t>
  </si>
  <si>
    <t>14.</t>
  </si>
  <si>
    <t>15.</t>
  </si>
  <si>
    <t>16.</t>
  </si>
  <si>
    <t>(arh. sert. nr. 1-00470)</t>
  </si>
  <si>
    <t>3. Būvdarbu apjomi doti bez rezerves.</t>
  </si>
  <si>
    <r>
      <rPr>
        <b/>
        <sz val="11"/>
        <color theme="1"/>
        <rFont val="Calibri"/>
        <family val="2"/>
        <charset val="186"/>
        <scheme val="minor"/>
      </rPr>
      <t>Objekta nosaukums:</t>
    </r>
    <r>
      <rPr>
        <sz val="11"/>
        <color theme="1"/>
        <rFont val="Calibri"/>
        <family val="2"/>
        <charset val="186"/>
        <scheme val="minor"/>
      </rPr>
      <t xml:space="preserve"> Telpu pārbūve</t>
    </r>
  </si>
  <si>
    <r>
      <rPr>
        <b/>
        <sz val="11"/>
        <color theme="1"/>
        <rFont val="Calibri"/>
        <family val="2"/>
        <charset val="186"/>
        <scheme val="minor"/>
      </rPr>
      <t>Objekta adrese:</t>
    </r>
    <r>
      <rPr>
        <sz val="11"/>
        <color theme="1"/>
        <rFont val="Calibri"/>
        <family val="2"/>
        <charset val="186"/>
        <scheme val="minor"/>
      </rPr>
      <t xml:space="preserve"> Miera ielā 31A,Salaspils, Salaspils novads</t>
    </r>
  </si>
  <si>
    <r>
      <rPr>
        <b/>
        <sz val="11"/>
        <color theme="1"/>
        <rFont val="Calibri"/>
        <family val="2"/>
        <charset val="186"/>
        <scheme val="minor"/>
      </rPr>
      <t>Pasūtījuma nr.:</t>
    </r>
    <r>
      <rPr>
        <sz val="11"/>
        <color theme="1"/>
        <rFont val="Calibri"/>
        <family val="2"/>
        <charset val="186"/>
        <scheme val="minor"/>
      </rPr>
      <t xml:space="preserve"> 01-2019</t>
    </r>
  </si>
  <si>
    <t>Būvkonstrukcijas un arhitektūras daļa</t>
  </si>
  <si>
    <t>1-3</t>
  </si>
  <si>
    <t>1-4</t>
  </si>
  <si>
    <t>Saraksts</t>
  </si>
  <si>
    <r>
      <rPr>
        <b/>
        <sz val="11"/>
        <color theme="1"/>
        <rFont val="Calibri"/>
        <family val="2"/>
        <charset val="186"/>
        <scheme val="minor"/>
      </rPr>
      <t>Objekta adrese:</t>
    </r>
    <r>
      <rPr>
        <sz val="11"/>
        <color theme="1"/>
        <rFont val="Calibri"/>
        <family val="2"/>
        <charset val="186"/>
        <scheme val="minor"/>
      </rPr>
      <t xml:space="preserve"> Miera ielā 31A,  Salaspils, Salaspils novads</t>
    </r>
  </si>
  <si>
    <t>BŪVKONSTRUKCIJAS</t>
  </si>
  <si>
    <t>DIN1026-1, UPN200, klase S235</t>
  </si>
  <si>
    <t>EN 10025, -t=4, klase S235</t>
  </si>
  <si>
    <t>M16, klase 8,8</t>
  </si>
  <si>
    <t>kg</t>
  </si>
  <si>
    <t>GRĪDAS</t>
  </si>
  <si>
    <t xml:space="preserve">Lamināts ar prettrokšņu izolāciju </t>
  </si>
  <si>
    <r>
      <t>m</t>
    </r>
    <r>
      <rPr>
        <vertAlign val="superscript"/>
        <sz val="10"/>
        <rFont val="Arial"/>
        <family val="2"/>
      </rPr>
      <t>2</t>
    </r>
  </si>
  <si>
    <t>Grīdlīstes</t>
  </si>
  <si>
    <t>Estrichta betons 50mm</t>
  </si>
  <si>
    <t xml:space="preserve">Plēve </t>
  </si>
  <si>
    <t>Putupolistirols Paroc XES30wj</t>
  </si>
  <si>
    <t>Izlīdzinošā kārta 20mm</t>
  </si>
  <si>
    <t>Izlīdzinošā kārta 30mm</t>
  </si>
  <si>
    <t>Armēts betons 100mm</t>
  </si>
  <si>
    <t>Smilts aizbērums</t>
  </si>
  <si>
    <r>
      <t>m</t>
    </r>
    <r>
      <rPr>
        <vertAlign val="superscript"/>
        <sz val="10"/>
        <rFont val="Arial"/>
        <family val="2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</si>
  <si>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GRIESTI</t>
  </si>
  <si>
    <t>Ģipškartona plāksnes</t>
  </si>
  <si>
    <t>Dubults Knauf CD profilu 60x27 karkass</t>
  </si>
  <si>
    <r>
      <t xml:space="preserve"> uz m</t>
    </r>
    <r>
      <rPr>
        <vertAlign val="superscript"/>
        <sz val="10"/>
        <rFont val="Arial"/>
        <family val="2"/>
      </rPr>
      <t>2</t>
    </r>
  </si>
  <si>
    <t>Griestu špaktelēšana, krāsojums</t>
  </si>
  <si>
    <t>SIENAS</t>
  </si>
  <si>
    <t>Gāzbetona mūris 400mm</t>
  </si>
  <si>
    <r>
      <t>m</t>
    </r>
    <r>
      <rPr>
        <vertAlign val="superscript"/>
        <sz val="10"/>
        <rFont val="Arial"/>
        <family val="2"/>
        <charset val="186"/>
      </rPr>
      <t>2</t>
    </r>
  </si>
  <si>
    <t>Gāzbetona mūris 270mm</t>
  </si>
  <si>
    <t>Knauf CD profili 60x27 uz distanceriem</t>
  </si>
  <si>
    <t>Minerālvate, Parto Extra 50mm</t>
  </si>
  <si>
    <t>AILU AIZPILDĪJUMS</t>
  </si>
  <si>
    <t>Logi</t>
  </si>
  <si>
    <t>PVC konstrukcijas logi 1900x1850mm (saskaņā ar specifikāciju, ieskaitot furnitūru)</t>
  </si>
  <si>
    <t>PVC konstrukcijas logi 1900x2300mm (saskaņā ar specifikāciju, ieskaitot furnitūru)</t>
  </si>
  <si>
    <t>Durvis</t>
  </si>
  <si>
    <t>Siltinātas tērauda konstrukcijas ārdurvis 1100x2140mm (saskaņā ar specifikāciju, ieskaitot furnitūru)</t>
  </si>
  <si>
    <t>PVC iekšdurvis 1100x2140mm</t>
  </si>
  <si>
    <t>PVC iekšdurvis 1000x2100mm</t>
  </si>
  <si>
    <t>IEKŠĒJĀ APDARE</t>
  </si>
  <si>
    <t>Sienu sagatavošana krāsošanai- špaktelēšana, slīpēšana, gruntēšana, 2x krāsošana</t>
  </si>
  <si>
    <t>ĀRĒJĀ APDARE</t>
  </si>
  <si>
    <t>Ārējā siltumizolācija, Paroc Lino 15</t>
  </si>
  <si>
    <t>Ārejais apmetums</t>
  </si>
  <si>
    <t>Fasādes krāsojums (atjaunojot krāsojuma rakstu)</t>
  </si>
  <si>
    <t xml:space="preserve">Montāžas, palīgmateriāli u.c.nepieciešamie materiāli </t>
  </si>
  <si>
    <t>kpl.</t>
  </si>
  <si>
    <t>DEMONTĀŽAS DARBI</t>
  </si>
  <si>
    <t>Ķieģeļu mūris</t>
  </si>
  <si>
    <t>Betons</t>
  </si>
  <si>
    <t>Grīdas flīzes un sagataves kārta</t>
  </si>
  <si>
    <t xml:space="preserve">Regipša konstrukcijas, lamināts </t>
  </si>
  <si>
    <t>Metāla vārti, restes, durvis</t>
  </si>
  <si>
    <t>Siltumizolācija</t>
  </si>
  <si>
    <t xml:space="preserve">Telpu apkures risinājumi </t>
  </si>
  <si>
    <t>1. stāvs</t>
  </si>
  <si>
    <t>Izmērs</t>
  </si>
  <si>
    <t>Tips, marka</t>
  </si>
  <si>
    <t>Mērv.</t>
  </si>
  <si>
    <t>Skaits</t>
  </si>
  <si>
    <t>Radiatora taisnā dubultloka H-veida noslēgarmatūra</t>
  </si>
  <si>
    <t>DN15</t>
  </si>
  <si>
    <t>RLV-KS 1/2"</t>
  </si>
  <si>
    <t>gab.</t>
  </si>
  <si>
    <t>Digitālā termostata galva</t>
  </si>
  <si>
    <t>Living connect</t>
  </si>
  <si>
    <t>Tērauda paneļu radiatori ar apakšējo pieslēgumu un iebūvētu termostata vārstu</t>
  </si>
  <si>
    <t>500(h)x1600</t>
  </si>
  <si>
    <t>C22-500-1600</t>
  </si>
  <si>
    <t>Lodveida noslēgventilis ar īso rokturi</t>
  </si>
  <si>
    <t>1/2"</t>
  </si>
  <si>
    <t>Lodveida noslēgventilis ar garo rokturi</t>
  </si>
  <si>
    <t>DN20</t>
  </si>
  <si>
    <t>3/4"</t>
  </si>
  <si>
    <t>Lodveida noslēgventilis ar garo rokturi, metināms</t>
  </si>
  <si>
    <r>
      <t xml:space="preserve">Balansēšanas ventilis, </t>
    </r>
    <r>
      <rPr>
        <i/>
        <sz val="12"/>
        <rFont val="Times New Roman"/>
        <family val="1"/>
        <charset val="186"/>
      </rPr>
      <t>G</t>
    </r>
    <r>
      <rPr>
        <sz val="12"/>
        <rFont val="Times New Roman"/>
        <family val="1"/>
        <charset val="186"/>
      </rPr>
      <t>=69 l/h</t>
    </r>
  </si>
  <si>
    <t>STAD-14/15</t>
  </si>
  <si>
    <r>
      <t xml:space="preserve">Balansēšanas ventilis, </t>
    </r>
    <r>
      <rPr>
        <i/>
        <sz val="12"/>
        <rFont val="Times New Roman"/>
        <family val="1"/>
        <charset val="186"/>
      </rPr>
      <t>G</t>
    </r>
    <r>
      <rPr>
        <sz val="12"/>
        <rFont val="Times New Roman"/>
        <family val="1"/>
        <charset val="186"/>
      </rPr>
      <t>=290 l/h</t>
    </r>
  </si>
  <si>
    <t>STAD-20</t>
  </si>
  <si>
    <r>
      <t xml:space="preserve">Balansēšanas ventilis, </t>
    </r>
    <r>
      <rPr>
        <i/>
        <sz val="12"/>
        <rFont val="Times New Roman"/>
        <family val="1"/>
        <charset val="186"/>
      </rPr>
      <t>G</t>
    </r>
    <r>
      <rPr>
        <sz val="12"/>
        <rFont val="Times New Roman"/>
        <family val="1"/>
        <charset val="186"/>
      </rPr>
      <t>=359 l/h</t>
    </r>
  </si>
  <si>
    <t>Automātiskais atgaisotājs</t>
  </si>
  <si>
    <t>Zeparo ZUT, 1/2"</t>
  </si>
  <si>
    <r>
      <t xml:space="preserve">Termometrs, bimetālisks, uzliekams, 0-120 </t>
    </r>
    <r>
      <rPr>
        <sz val="12"/>
        <rFont val="Calibri"/>
        <family val="2"/>
        <charset val="186"/>
      </rPr>
      <t>°</t>
    </r>
    <r>
      <rPr>
        <sz val="12"/>
        <rFont val="Times New Roman"/>
        <family val="1"/>
        <charset val="186"/>
      </rPr>
      <t>C</t>
    </r>
  </si>
  <si>
    <t>63 mm</t>
  </si>
  <si>
    <t>Manometrs, D=100 mm, 0-6 bar, vertikāls</t>
  </si>
  <si>
    <t>Manometra ventilis</t>
  </si>
  <si>
    <t>Smalkais filtrs, misiņa</t>
  </si>
  <si>
    <r>
      <t xml:space="preserve">Presējamā cinkota tērauda caurule, </t>
    </r>
    <r>
      <rPr>
        <i/>
        <sz val="12"/>
        <color theme="1"/>
        <rFont val="Times New Roman"/>
        <family val="1"/>
        <charset val="186"/>
      </rPr>
      <t>s</t>
    </r>
    <r>
      <rPr>
        <sz val="12"/>
        <color theme="1"/>
        <rFont val="Times New Roman"/>
        <family val="1"/>
        <charset val="186"/>
      </rPr>
      <t>=1,2 mm</t>
    </r>
  </si>
  <si>
    <t>Prestabo 1103, 1/2"</t>
  </si>
  <si>
    <r>
      <t xml:space="preserve">Presējamā cinkota tērauda caurule, </t>
    </r>
    <r>
      <rPr>
        <i/>
        <sz val="12"/>
        <color theme="1"/>
        <rFont val="Times New Roman"/>
        <family val="1"/>
        <charset val="186"/>
      </rPr>
      <t>s</t>
    </r>
    <r>
      <rPr>
        <sz val="12"/>
        <color theme="1"/>
        <rFont val="Times New Roman"/>
        <family val="1"/>
        <charset val="186"/>
      </rPr>
      <t>=1,5 mm</t>
    </r>
  </si>
  <si>
    <t>Prestabo 1103, 3/4"</t>
  </si>
  <si>
    <t>Presējamo tērauda cauruļu fasondaļas</t>
  </si>
  <si>
    <t>Cauruļvadu stiprinājumi</t>
  </si>
  <si>
    <t>Apkures kolektoru pārbūves darbi esošajā siltummezglā un materiāli</t>
  </si>
  <si>
    <t>Pieslēgšanās apkures kolektoriem esošajā siltummezglā</t>
  </si>
  <si>
    <r>
      <t xml:space="preserve">Akmens vates cauruļvadu izolācijas čaula, </t>
    </r>
    <r>
      <rPr>
        <i/>
        <sz val="12"/>
        <rFont val="Times New Roman"/>
        <family val="1"/>
        <charset val="186"/>
      </rPr>
      <t>b</t>
    </r>
    <r>
      <rPr>
        <sz val="12"/>
        <rFont val="Times New Roman"/>
        <family val="1"/>
        <charset val="186"/>
      </rPr>
      <t>=20 mm</t>
    </r>
  </si>
  <si>
    <t>Hvac Section AluCoat T</t>
  </si>
  <si>
    <t>Izolācijas palīgmateriāli</t>
  </si>
  <si>
    <t>Montāžas palīgmateriāli</t>
  </si>
  <si>
    <t>Apkures sistēmas hidrauliskā pārbaude</t>
  </si>
  <si>
    <t>Izpilddokumentācijas un aktu sagatavošana</t>
  </si>
  <si>
    <t>Sistēmas marķēšanas materiāli un marķēšana</t>
  </si>
  <si>
    <t>Esošā tērauda paneļu radiatora  demontāža</t>
  </si>
  <si>
    <t>500(h)x1200</t>
  </si>
  <si>
    <t>C22-500-1200</t>
  </si>
  <si>
    <t>Tērauda cauruļu demontāža telpā Nr. 101</t>
  </si>
  <si>
    <t>DN15; DN32</t>
  </si>
  <si>
    <t>1/2"; 1 1/4"</t>
  </si>
  <si>
    <t>Jauno tērauda cauruļu montāža, izolācijas uzstādīšana</t>
  </si>
  <si>
    <t>DN32</t>
  </si>
  <si>
    <t>1 1/4"</t>
  </si>
  <si>
    <t>Radiatoru noslēgarmatūras demontāža</t>
  </si>
  <si>
    <t>Demontāžas palīgmateriāli</t>
  </si>
  <si>
    <t xml:space="preserve">Radiatoru noslēgarmatūras montāžas komplekts viencaurules sist. (taisns termostata vārsts, digitālā termostata galva, taisna radiatora ieskrūve) </t>
  </si>
  <si>
    <t>RA-G 1/2", Living connect, RLV-S 1/2"</t>
  </si>
  <si>
    <t xml:space="preserve">Radiatoru noslēgarmatūras montāžas komplekts divcauruļu sist.(taisns termostata vārsts, digitālā termostata galva, taisna radiatora ieskrūve) </t>
  </si>
  <si>
    <t>RA-N 1/2", Living connect, RLV-S 1/2"</t>
  </si>
  <si>
    <t>2.stāvs</t>
  </si>
  <si>
    <t>3.stāvs</t>
  </si>
  <si>
    <t>400(h)x1000</t>
  </si>
  <si>
    <t>C22-400-1000</t>
  </si>
  <si>
    <t>Presējamās tērauda cauruļu fasondaļas</t>
  </si>
  <si>
    <t xml:space="preserve">Radiatoru noslēgarmatūras montāžas komplekts viencaurules sist. (taisns termostata vārsts, termostata galva, taisna radiatora ieskrūve) </t>
  </si>
  <si>
    <t xml:space="preserve">Radiatoru noslēgarmatūras montāžas komplekts divcauruļu sist. (taisns termostata vārsts, termostata galva, taisna radiatora ieskrūve) </t>
  </si>
  <si>
    <t>4.stāvs</t>
  </si>
  <si>
    <t>Elektroapgādes daļa</t>
  </si>
  <si>
    <t>Telpu apkures risinājums</t>
  </si>
  <si>
    <t>Kabelis NYY 4x70mm2</t>
  </si>
  <si>
    <t>Kabelis NYM-J 3x2,5mm2</t>
  </si>
  <si>
    <t>Kabelis NYM-J 5x1,5mm3</t>
  </si>
  <si>
    <t>Kabelis NYM-J 3x1,5mm4</t>
  </si>
  <si>
    <t>Sadales</t>
  </si>
  <si>
    <t>Kabeļi</t>
  </si>
  <si>
    <t>Montāžas izstrādājumi</t>
  </si>
  <si>
    <t>PVH caurule D75mm</t>
  </si>
  <si>
    <t>PVH caurule D20mm, cietā, gofrētā</t>
  </si>
  <si>
    <t>Rozete, IP20, 230V, 10A, z/a</t>
  </si>
  <si>
    <t>Slēdzis 1p, IP20, 230V, 10A z/a</t>
  </si>
  <si>
    <t>Parslēdzis, IP20, 230V, 10A, z/a</t>
  </si>
  <si>
    <t>Kabeļa NYY 4x70mm2 gala apdare</t>
  </si>
  <si>
    <t>Kabeļa AI 4x240mm2 gala apdare</t>
  </si>
  <si>
    <t>PVH čaula D110mm</t>
  </si>
  <si>
    <t>UG blīvejums</t>
  </si>
  <si>
    <t>Palīgmateriāli, stiprinājumi</t>
  </si>
  <si>
    <t>Apgaismojums</t>
  </si>
  <si>
    <t>Gaismeklis LEDVANCE GmbH 4058075113084 Panel 600 36W/4000K OP (1.000)</t>
  </si>
  <si>
    <t>17.</t>
  </si>
  <si>
    <t>Gaismeklis EXIT ar ieb. Akum. T=1h, ONTEC S, montēt 0,3m virs durvīm</t>
  </si>
  <si>
    <t>Elektroapgādes risinājums</t>
  </si>
  <si>
    <t>1-5</t>
  </si>
  <si>
    <t>Telpu pārbūves projekts, Miera ielā 31A, Salaspils, Salaspils novads</t>
  </si>
  <si>
    <t>DIN1025-2, HEB240, klase S235</t>
  </si>
  <si>
    <t>EN 10025, -t=12, klase S235</t>
  </si>
  <si>
    <t>LVS EN 206-1 betons, klase C30/37</t>
  </si>
  <si>
    <t xml:space="preserve">LVS  EN 10080 B500, stiegra diam.12 </t>
  </si>
  <si>
    <r>
      <t>m</t>
    </r>
    <r>
      <rPr>
        <vertAlign val="superscript"/>
        <sz val="10"/>
        <rFont val="Arial"/>
        <family val="2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</si>
  <si>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</si>
  <si>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</si>
  <si>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</si>
  <si>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</si>
  <si>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</si>
  <si>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</si>
  <si>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</si>
  <si>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</si>
  <si>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</si>
  <si>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</si>
  <si>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</si>
  <si>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</si>
  <si>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</si>
  <si>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</si>
  <si>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</si>
  <si>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</si>
  <si>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</si>
  <si>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</si>
  <si>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</si>
  <si>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</si>
  <si>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</si>
  <si>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</si>
  <si>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</si>
  <si>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Būvdarbu apjomu saraksts Nr.1-4</t>
  </si>
  <si>
    <t>Zonu paplašinātājs 8 zonām EXP-Pro PIMA</t>
  </si>
  <si>
    <t>Akumulators 12V 7A/h</t>
  </si>
  <si>
    <t>Kustības detektorsLC100 P1 ar kronšteinu</t>
  </si>
  <si>
    <t>Magnētiskais kontakts</t>
  </si>
  <si>
    <t>Barošanas bloks 12V PS-2 ar korpusu Hunter-Pro</t>
  </si>
  <si>
    <t>Komutācijas kārba</t>
  </si>
  <si>
    <t>Kabelis CQR 4x0,22</t>
  </si>
  <si>
    <t>m.</t>
  </si>
  <si>
    <t>Kabelis CQR 6x0,22</t>
  </si>
  <si>
    <t>barošanas kabelis PPJ 3x1,5</t>
  </si>
  <si>
    <t>Caurule PVC 16mm</t>
  </si>
  <si>
    <t>Stiprinājumi</t>
  </si>
  <si>
    <t>Kārba</t>
  </si>
  <si>
    <t>Montāžas putas nedegošas</t>
  </si>
  <si>
    <t>Kompl.</t>
  </si>
  <si>
    <t xml:space="preserve"> Elektrisko sakaru sistēmas , Apsardzes signalizācijas daļa</t>
  </si>
  <si>
    <t>Ugunsgrēka atklāšanas un trauksmes izziņošanas daļa</t>
  </si>
  <si>
    <t>Dūmu detektors NB338-2L</t>
  </si>
  <si>
    <t>Rokas signālpoga FP/3RD</t>
  </si>
  <si>
    <t>Iznesamā indikācija</t>
  </si>
  <si>
    <t>Kabelis JE-H(St)H 180/E30 1x2x0,8</t>
  </si>
  <si>
    <t xml:space="preserve"> kabelis JE-H(St)H 1x2x0,8 </t>
  </si>
  <si>
    <t>PVC caurule D=16mm</t>
  </si>
  <si>
    <t>kārba</t>
  </si>
  <si>
    <t>Būvdarbu apjomu saraksts Nr.1-5</t>
  </si>
  <si>
    <t>Būvdarbu apjomu saraksts Nr.1-3</t>
  </si>
  <si>
    <t>Sadalne KS-1, v/a, IP44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</si>
</sst>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\-??_-;_-@_-"/>
  </numFmts>
  <fonts count="2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 Cyr"/>
      <family val="2"/>
      <charset val="204"/>
    </font>
    <font>
      <sz val="11"/>
      <color indexed="8"/>
      <name val="Calibri"/>
      <family val="2"/>
      <charset val="186"/>
    </font>
    <font>
      <sz val="10"/>
      <name val="Helv"/>
    </font>
    <font>
      <sz val="10"/>
      <name val="Verdana"/>
      <family val="2"/>
      <charset val="186"/>
    </font>
    <font>
      <sz val="11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</font>
    <font>
      <vertAlign val="superscript"/>
      <sz val="10"/>
      <name val="Arial"/>
      <family val="2"/>
    </font>
    <font>
      <vertAlign val="superscript"/>
      <sz val="10"/>
      <name val="Arial"/>
      <family val="2"/>
      <charset val="186"/>
    </font>
    <font>
      <i/>
      <u/>
      <sz val="10"/>
      <name val="Arial"/>
      <family val="2"/>
      <charset val="186"/>
    </font>
    <font>
      <sz val="10"/>
      <color indexed="8"/>
      <name val="Arial"/>
      <family val="2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sz val="12"/>
      <name val="Calibri"/>
      <family val="2"/>
      <charset val="186"/>
    </font>
    <font>
      <i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5" fillId="0" borderId="0"/>
    <xf numFmtId="0" fontId="4" fillId="0" borderId="0"/>
    <xf numFmtId="0" fontId="3" fillId="0" borderId="0"/>
    <xf numFmtId="0" fontId="3" fillId="0" borderId="0"/>
    <xf numFmtId="164" fontId="3" fillId="0" borderId="0"/>
    <xf numFmtId="0" fontId="6" fillId="0" borderId="0"/>
    <xf numFmtId="0" fontId="6" fillId="0" borderId="0"/>
    <xf numFmtId="0" fontId="6" fillId="0" borderId="0"/>
  </cellStyleXfs>
  <cellXfs count="16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Font="1"/>
    <xf numFmtId="49" fontId="7" fillId="2" borderId="3" xfId="4" applyNumberFormat="1" applyFont="1" applyFill="1" applyBorder="1" applyAlignment="1" applyProtection="1">
      <alignment horizontal="center" vertical="top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5" fillId="3" borderId="6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6" fillId="0" borderId="3" xfId="0" applyFont="1" applyBorder="1" applyAlignment="1">
      <alignment horizontal="left" vertical="center" wrapText="1"/>
    </xf>
    <xf numFmtId="0" fontId="17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20" xfId="0" applyFont="1" applyBorder="1" applyAlignment="1">
      <alignment vertical="center" wrapText="1"/>
    </xf>
    <xf numFmtId="0" fontId="16" fillId="0" borderId="20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6" fillId="4" borderId="8" xfId="0" applyFont="1" applyFill="1" applyBorder="1" applyAlignment="1">
      <alignment horizontal="center" vertical="center"/>
    </xf>
    <xf numFmtId="0" fontId="21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7" fillId="0" borderId="21" xfId="0" applyFont="1" applyBorder="1" applyAlignment="1">
      <alignment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/>
    </xf>
    <xf numFmtId="0" fontId="17" fillId="4" borderId="2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8" applyFont="1" applyFill="1" applyBorder="1" applyAlignment="1" applyProtection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3" fillId="0" borderId="6" xfId="0" applyFont="1" applyBorder="1"/>
    <xf numFmtId="0" fontId="10" fillId="0" borderId="6" xfId="0" applyFont="1" applyBorder="1" applyAlignment="1">
      <alignment horizontal="center" vertical="center" wrapText="1"/>
    </xf>
    <xf numFmtId="0" fontId="8" fillId="0" borderId="6" xfId="0" applyFont="1" applyBorder="1"/>
    <xf numFmtId="49" fontId="7" fillId="2" borderId="25" xfId="4" applyNumberFormat="1" applyFont="1" applyFill="1" applyBorder="1" applyAlignment="1" applyProtection="1">
      <alignment horizontal="center" vertical="top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49" fontId="7" fillId="2" borderId="12" xfId="4" applyNumberFormat="1" applyFont="1" applyFill="1" applyBorder="1" applyAlignment="1" applyProtection="1">
      <alignment horizontal="center" vertical="top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49" fontId="7" fillId="2" borderId="15" xfId="4" applyNumberFormat="1" applyFont="1" applyFill="1" applyBorder="1" applyAlignment="1" applyProtection="1">
      <alignment horizontal="center" vertical="top"/>
    </xf>
    <xf numFmtId="2" fontId="10" fillId="0" borderId="5" xfId="9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49" fontId="7" fillId="2" borderId="16" xfId="4" applyNumberFormat="1" applyFont="1" applyFill="1" applyBorder="1" applyAlignment="1" applyProtection="1">
      <alignment horizontal="center" vertical="top"/>
    </xf>
    <xf numFmtId="0" fontId="3" fillId="0" borderId="17" xfId="8" applyFont="1" applyFill="1" applyBorder="1" applyAlignment="1" applyProtection="1">
      <alignment horizontal="left" vertical="center" wrapText="1"/>
    </xf>
    <xf numFmtId="0" fontId="3" fillId="0" borderId="17" xfId="0" applyFont="1" applyFill="1" applyBorder="1" applyAlignment="1">
      <alignment horizontal="center" vertical="center" wrapText="1"/>
    </xf>
    <xf numFmtId="2" fontId="10" fillId="0" borderId="18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13" xfId="0" applyFont="1" applyBorder="1"/>
    <xf numFmtId="0" fontId="10" fillId="0" borderId="13" xfId="0" applyFont="1" applyBorder="1" applyAlignment="1">
      <alignment horizontal="center" vertical="center" wrapText="1"/>
    </xf>
    <xf numFmtId="2" fontId="10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2" fontId="10" fillId="0" borderId="5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18" xfId="0" applyNumberFormat="1" applyFont="1" applyBorder="1" applyAlignment="1">
      <alignment horizontal="center" vertical="center"/>
    </xf>
    <xf numFmtId="49" fontId="7" fillId="2" borderId="27" xfId="4" applyNumberFormat="1" applyFont="1" applyFill="1" applyBorder="1" applyAlignment="1" applyProtection="1">
      <alignment horizontal="center" vertical="top"/>
    </xf>
    <xf numFmtId="0" fontId="9" fillId="0" borderId="10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center"/>
    </xf>
    <xf numFmtId="0" fontId="0" fillId="0" borderId="28" xfId="0" applyBorder="1" applyAlignment="1">
      <alignment horizontal="center"/>
    </xf>
    <xf numFmtId="49" fontId="7" fillId="2" borderId="29" xfId="4" applyNumberFormat="1" applyFont="1" applyFill="1" applyBorder="1" applyAlignment="1" applyProtection="1">
      <alignment horizontal="center" vertical="top"/>
    </xf>
    <xf numFmtId="0" fontId="3" fillId="0" borderId="30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2" fontId="10" fillId="0" borderId="30" xfId="0" applyNumberFormat="1" applyFont="1" applyBorder="1" applyAlignment="1">
      <alignment horizontal="center" vertical="center"/>
    </xf>
    <xf numFmtId="0" fontId="0" fillId="0" borderId="0" xfId="0" applyBorder="1"/>
    <xf numFmtId="49" fontId="7" fillId="2" borderId="4" xfId="4" applyNumberFormat="1" applyFont="1" applyFill="1" applyBorder="1" applyAlignment="1" applyProtection="1">
      <alignment horizontal="center" vertical="top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49" fontId="7" fillId="2" borderId="2" xfId="4" applyNumberFormat="1" applyFont="1" applyFill="1" applyBorder="1" applyAlignment="1" applyProtection="1">
      <alignment horizontal="center" vertical="top"/>
    </xf>
    <xf numFmtId="0" fontId="2" fillId="0" borderId="0" xfId="0" applyFont="1" applyAlignment="1">
      <alignment horizontal="center" wrapText="1"/>
    </xf>
    <xf numFmtId="0" fontId="16" fillId="0" borderId="4" xfId="0" applyFont="1" applyBorder="1" applyAlignment="1">
      <alignment horizontal="left" vertical="center" wrapText="1"/>
    </xf>
    <xf numFmtId="0" fontId="17" fillId="0" borderId="3" xfId="3" applyFont="1" applyBorder="1" applyAlignment="1">
      <alignment horizontal="left" vertical="center" wrapText="1"/>
    </xf>
    <xf numFmtId="0" fontId="17" fillId="0" borderId="3" xfId="0" applyFont="1" applyBorder="1" applyAlignment="1">
      <alignment vertical="center" wrapText="1"/>
    </xf>
    <xf numFmtId="0" fontId="17" fillId="0" borderId="3" xfId="0" applyFont="1" applyBorder="1" applyAlignment="1">
      <alignment horizontal="left" vertical="center" wrapText="1"/>
    </xf>
    <xf numFmtId="0" fontId="16" fillId="4" borderId="3" xfId="0" applyFont="1" applyFill="1" applyBorder="1" applyAlignment="1">
      <alignment horizontal="left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19" xfId="0" applyFont="1" applyBorder="1" applyAlignment="1">
      <alignment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/>
    </xf>
    <xf numFmtId="0" fontId="17" fillId="0" borderId="21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0" fontId="16" fillId="4" borderId="20" xfId="0" applyFont="1" applyFill="1" applyBorder="1" applyAlignment="1">
      <alignment horizontal="left" vertical="center" wrapText="1"/>
    </xf>
    <xf numFmtId="0" fontId="17" fillId="0" borderId="2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top" wrapText="1"/>
    </xf>
    <xf numFmtId="0" fontId="10" fillId="0" borderId="0" xfId="0" applyFont="1" applyFill="1" applyBorder="1" applyAlignment="1">
      <alignment vertical="center"/>
    </xf>
    <xf numFmtId="0" fontId="13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10" fillId="0" borderId="17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10" fillId="0" borderId="7" xfId="0" applyFont="1" applyFill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top" wrapText="1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1" xfId="0" applyFill="1" applyBorder="1" applyAlignment="1">
      <alignment horizontal="center"/>
    </xf>
    <xf numFmtId="49" fontId="7" fillId="2" borderId="31" xfId="4" applyNumberFormat="1" applyFont="1" applyFill="1" applyBorder="1" applyAlignment="1" applyProtection="1">
      <alignment horizontal="center" vertical="top"/>
    </xf>
    <xf numFmtId="0" fontId="3" fillId="0" borderId="1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2" fontId="10" fillId="0" borderId="18" xfId="0" applyNumberFormat="1" applyFont="1" applyFill="1" applyBorder="1" applyAlignment="1">
      <alignment horizontal="center" vertical="center"/>
    </xf>
    <xf numFmtId="0" fontId="10" fillId="0" borderId="32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0">
    <cellStyle name="Excel Built-in Normal" xfId="2"/>
    <cellStyle name="Normal" xfId="0" builtinId="0"/>
    <cellStyle name="Normal 2" xfId="3"/>
    <cellStyle name="Normal 3" xfId="4"/>
    <cellStyle name="Normal 4" xfId="1"/>
    <cellStyle name="Stils 1" xfId="8"/>
    <cellStyle name="Style 1" xfId="7"/>
    <cellStyle name="Style 1 2" xfId="9"/>
    <cellStyle name="Обычный_Gulbene siltinashana kor" xfId="5"/>
    <cellStyle name="Финансовый_Gulbene siltinashana kor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workbookViewId="0">
      <selection activeCell="B29" sqref="B29"/>
    </sheetView>
  </sheetViews>
  <sheetFormatPr defaultRowHeight="15" x14ac:dyDescent="0.25"/>
  <cols>
    <col min="1" max="1" width="11" customWidth="1"/>
    <col min="2" max="2" width="67.28515625" customWidth="1"/>
    <col min="3" max="3" width="18.7109375" customWidth="1"/>
  </cols>
  <sheetData>
    <row r="1" spans="1:3" ht="48" customHeight="1" x14ac:dyDescent="0.3">
      <c r="A1" s="162" t="s">
        <v>202</v>
      </c>
      <c r="B1" s="163"/>
    </row>
    <row r="2" spans="1:3" x14ac:dyDescent="0.25">
      <c r="A2" s="9"/>
      <c r="B2" s="9"/>
    </row>
    <row r="3" spans="1:3" x14ac:dyDescent="0.25">
      <c r="A3" s="160" t="s">
        <v>0</v>
      </c>
      <c r="B3" s="160"/>
      <c r="C3" s="160"/>
    </row>
    <row r="4" spans="1:3" x14ac:dyDescent="0.25">
      <c r="A4" s="161" t="s">
        <v>4</v>
      </c>
      <c r="B4" s="161"/>
      <c r="C4" s="161"/>
    </row>
    <row r="6" spans="1:3" x14ac:dyDescent="0.25">
      <c r="A6" t="s">
        <v>47</v>
      </c>
    </row>
    <row r="7" spans="1:3" x14ac:dyDescent="0.25">
      <c r="A7" t="s">
        <v>48</v>
      </c>
    </row>
    <row r="8" spans="1:3" x14ac:dyDescent="0.25">
      <c r="A8" t="s">
        <v>49</v>
      </c>
    </row>
    <row r="9" spans="1:3" ht="15.75" thickBot="1" x14ac:dyDescent="0.3"/>
    <row r="10" spans="1:3" ht="15.75" thickBot="1" x14ac:dyDescent="0.3">
      <c r="A10" s="1" t="s">
        <v>53</v>
      </c>
      <c r="B10" s="1" t="s">
        <v>1</v>
      </c>
    </row>
    <row r="11" spans="1:3" x14ac:dyDescent="0.25">
      <c r="A11" s="91" t="s">
        <v>2</v>
      </c>
      <c r="B11" s="92" t="s">
        <v>50</v>
      </c>
    </row>
    <row r="12" spans="1:3" x14ac:dyDescent="0.25">
      <c r="A12" s="5" t="s">
        <v>3</v>
      </c>
      <c r="B12" s="93" t="s">
        <v>178</v>
      </c>
    </row>
    <row r="13" spans="1:3" x14ac:dyDescent="0.25">
      <c r="A13" s="5" t="s">
        <v>51</v>
      </c>
      <c r="B13" s="93" t="s">
        <v>200</v>
      </c>
    </row>
    <row r="14" spans="1:3" x14ac:dyDescent="0.25">
      <c r="A14" s="5" t="s">
        <v>52</v>
      </c>
      <c r="B14" s="93" t="s">
        <v>247</v>
      </c>
    </row>
    <row r="15" spans="1:3" ht="15.75" thickBot="1" x14ac:dyDescent="0.3">
      <c r="A15" s="95" t="s">
        <v>201</v>
      </c>
      <c r="B15" s="94" t="s">
        <v>248</v>
      </c>
    </row>
    <row r="16" spans="1:3" x14ac:dyDescent="0.25">
      <c r="A16" s="90"/>
      <c r="B16" s="90"/>
    </row>
    <row r="29" spans="1:2" x14ac:dyDescent="0.25">
      <c r="A29" s="3" t="s">
        <v>6</v>
      </c>
      <c r="B29" t="s">
        <v>5</v>
      </c>
    </row>
    <row r="31" spans="1:2" x14ac:dyDescent="0.25">
      <c r="A31" s="3" t="s">
        <v>8</v>
      </c>
      <c r="B31" t="s">
        <v>7</v>
      </c>
    </row>
    <row r="32" spans="1:2" x14ac:dyDescent="0.25">
      <c r="B32" t="s">
        <v>45</v>
      </c>
    </row>
  </sheetData>
  <mergeCells count="3">
    <mergeCell ref="A3:C3"/>
    <mergeCell ref="A4:C4"/>
    <mergeCell ref="A1:B1"/>
  </mergeCells>
  <pageMargins left="1.1023622047244095" right="0.51181102362204722" top="0.74803149606299213" bottom="0.74803149606299213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workbookViewId="0">
      <selection sqref="A1:D1"/>
    </sheetView>
  </sheetViews>
  <sheetFormatPr defaultRowHeight="15" x14ac:dyDescent="0.25"/>
  <cols>
    <col min="1" max="1" width="10.7109375" customWidth="1"/>
    <col min="2" max="2" width="49.85546875" customWidth="1"/>
    <col min="3" max="3" width="8" customWidth="1"/>
    <col min="4" max="4" width="12.28515625" customWidth="1"/>
  </cols>
  <sheetData>
    <row r="1" spans="1:5" ht="43.5" customHeight="1" x14ac:dyDescent="0.3">
      <c r="A1" s="162" t="s">
        <v>202</v>
      </c>
      <c r="B1" s="162"/>
      <c r="C1" s="162"/>
      <c r="D1" s="162"/>
      <c r="E1" s="8"/>
    </row>
    <row r="3" spans="1:5" x14ac:dyDescent="0.25">
      <c r="A3" s="160" t="s">
        <v>9</v>
      </c>
      <c r="B3" s="160"/>
      <c r="C3" s="160"/>
      <c r="D3" s="160"/>
      <c r="E3" s="160"/>
    </row>
    <row r="4" spans="1:5" x14ac:dyDescent="0.25">
      <c r="A4" s="161" t="s">
        <v>50</v>
      </c>
      <c r="B4" s="161"/>
      <c r="C4" s="161"/>
      <c r="D4" s="161"/>
      <c r="E4" s="161"/>
    </row>
    <row r="6" spans="1:5" x14ac:dyDescent="0.25">
      <c r="A6" t="s">
        <v>47</v>
      </c>
    </row>
    <row r="7" spans="1:5" x14ac:dyDescent="0.25">
      <c r="A7" t="s">
        <v>54</v>
      </c>
    </row>
    <row r="8" spans="1:5" x14ac:dyDescent="0.25">
      <c r="A8" t="s">
        <v>49</v>
      </c>
    </row>
    <row r="9" spans="1:5" ht="15.75" thickBot="1" x14ac:dyDescent="0.3"/>
    <row r="10" spans="1:5" ht="15.75" thickBot="1" x14ac:dyDescent="0.3">
      <c r="A10" s="1" t="s">
        <v>10</v>
      </c>
      <c r="B10" s="1" t="s">
        <v>11</v>
      </c>
      <c r="C10" s="2" t="s">
        <v>12</v>
      </c>
      <c r="D10" s="6" t="s">
        <v>13</v>
      </c>
    </row>
    <row r="11" spans="1:5" ht="15.75" thickBot="1" x14ac:dyDescent="0.3">
      <c r="A11" s="139"/>
      <c r="B11" s="122" t="s">
        <v>55</v>
      </c>
      <c r="C11" s="123"/>
      <c r="D11" s="137"/>
    </row>
    <row r="12" spans="1:5" x14ac:dyDescent="0.25">
      <c r="A12" s="56" t="s">
        <v>14</v>
      </c>
      <c r="B12" s="57" t="s">
        <v>56</v>
      </c>
      <c r="C12" s="58" t="s">
        <v>59</v>
      </c>
      <c r="D12" s="140">
        <v>713.5</v>
      </c>
    </row>
    <row r="13" spans="1:5" x14ac:dyDescent="0.25">
      <c r="A13" s="60" t="s">
        <v>16</v>
      </c>
      <c r="B13" s="120" t="s">
        <v>203</v>
      </c>
      <c r="C13" s="44" t="s">
        <v>59</v>
      </c>
      <c r="D13" s="141">
        <v>374.4</v>
      </c>
    </row>
    <row r="14" spans="1:5" x14ac:dyDescent="0.25">
      <c r="A14" s="60" t="s">
        <v>17</v>
      </c>
      <c r="B14" s="45" t="s">
        <v>57</v>
      </c>
      <c r="C14" s="44" t="s">
        <v>59</v>
      </c>
      <c r="D14" s="61">
        <v>13</v>
      </c>
    </row>
    <row r="15" spans="1:5" x14ac:dyDescent="0.25">
      <c r="A15" s="60" t="s">
        <v>18</v>
      </c>
      <c r="B15" s="120" t="s">
        <v>204</v>
      </c>
      <c r="C15" s="44" t="s">
        <v>59</v>
      </c>
      <c r="D15" s="62">
        <v>15.4</v>
      </c>
    </row>
    <row r="16" spans="1:5" x14ac:dyDescent="0.25">
      <c r="A16" s="60" t="s">
        <v>19</v>
      </c>
      <c r="B16" s="46" t="s">
        <v>58</v>
      </c>
      <c r="C16" s="44" t="s">
        <v>59</v>
      </c>
      <c r="D16" s="62">
        <v>35</v>
      </c>
    </row>
    <row r="17" spans="1:4" x14ac:dyDescent="0.25">
      <c r="A17" s="60" t="s">
        <v>20</v>
      </c>
      <c r="B17" s="46" t="s">
        <v>205</v>
      </c>
      <c r="C17" s="117" t="s">
        <v>207</v>
      </c>
      <c r="D17" s="62">
        <v>0.41</v>
      </c>
    </row>
    <row r="18" spans="1:4" ht="15.75" thickBot="1" x14ac:dyDescent="0.3">
      <c r="A18" s="63" t="s">
        <v>25</v>
      </c>
      <c r="B18" s="121" t="s">
        <v>206</v>
      </c>
      <c r="C18" s="65" t="s">
        <v>59</v>
      </c>
      <c r="D18" s="142">
        <v>70.400000000000006</v>
      </c>
    </row>
    <row r="19" spans="1:4" ht="15.75" thickBot="1" x14ac:dyDescent="0.3">
      <c r="A19" s="136"/>
      <c r="B19" s="122" t="s">
        <v>60</v>
      </c>
      <c r="C19" s="123"/>
      <c r="D19" s="137"/>
    </row>
    <row r="20" spans="1:4" x14ac:dyDescent="0.25">
      <c r="A20" s="68" t="s">
        <v>26</v>
      </c>
      <c r="B20" s="69" t="s">
        <v>61</v>
      </c>
      <c r="C20" s="70" t="s">
        <v>62</v>
      </c>
      <c r="D20" s="71">
        <v>131.5</v>
      </c>
    </row>
    <row r="21" spans="1:4" x14ac:dyDescent="0.25">
      <c r="A21" s="72" t="s">
        <v>27</v>
      </c>
      <c r="B21" s="47" t="s">
        <v>63</v>
      </c>
      <c r="C21" s="48" t="s">
        <v>15</v>
      </c>
      <c r="D21" s="73">
        <v>131.5</v>
      </c>
    </row>
    <row r="22" spans="1:4" x14ac:dyDescent="0.25">
      <c r="A22" s="72" t="s">
        <v>28</v>
      </c>
      <c r="B22" s="47" t="s">
        <v>64</v>
      </c>
      <c r="C22" s="48" t="s">
        <v>62</v>
      </c>
      <c r="D22" s="73">
        <v>107.5</v>
      </c>
    </row>
    <row r="23" spans="1:4" x14ac:dyDescent="0.25">
      <c r="A23" s="72" t="s">
        <v>39</v>
      </c>
      <c r="B23" s="47" t="s">
        <v>65</v>
      </c>
      <c r="C23" s="48" t="s">
        <v>62</v>
      </c>
      <c r="D23" s="73">
        <v>107.5</v>
      </c>
    </row>
    <row r="24" spans="1:4" x14ac:dyDescent="0.25">
      <c r="A24" s="72" t="s">
        <v>40</v>
      </c>
      <c r="B24" s="49" t="s">
        <v>66</v>
      </c>
      <c r="C24" s="48" t="s">
        <v>62</v>
      </c>
      <c r="D24" s="73">
        <v>107.5</v>
      </c>
    </row>
    <row r="25" spans="1:4" x14ac:dyDescent="0.25">
      <c r="A25" s="72" t="s">
        <v>41</v>
      </c>
      <c r="B25" s="46" t="s">
        <v>67</v>
      </c>
      <c r="C25" s="48" t="s">
        <v>62</v>
      </c>
      <c r="D25" s="73">
        <v>107.5</v>
      </c>
    </row>
    <row r="26" spans="1:4" x14ac:dyDescent="0.25">
      <c r="A26" s="72" t="s">
        <v>42</v>
      </c>
      <c r="B26" s="46" t="s">
        <v>68</v>
      </c>
      <c r="C26" s="48" t="s">
        <v>62</v>
      </c>
      <c r="D26" s="73">
        <v>24</v>
      </c>
    </row>
    <row r="27" spans="1:4" x14ac:dyDescent="0.25">
      <c r="A27" s="72" t="s">
        <v>43</v>
      </c>
      <c r="B27" s="46" t="s">
        <v>69</v>
      </c>
      <c r="C27" s="48" t="s">
        <v>62</v>
      </c>
      <c r="D27" s="73">
        <v>48.5</v>
      </c>
    </row>
    <row r="28" spans="1:4" ht="15.75" thickBot="1" x14ac:dyDescent="0.3">
      <c r="A28" s="74" t="s">
        <v>44</v>
      </c>
      <c r="B28" s="121" t="s">
        <v>70</v>
      </c>
      <c r="C28" s="76" t="s">
        <v>71</v>
      </c>
      <c r="D28" s="66">
        <v>29.8</v>
      </c>
    </row>
    <row r="29" spans="1:4" ht="15.75" thickBot="1" x14ac:dyDescent="0.3">
      <c r="A29" s="136"/>
      <c r="B29" s="122" t="s">
        <v>72</v>
      </c>
      <c r="C29" s="123"/>
      <c r="D29" s="137"/>
    </row>
    <row r="30" spans="1:4" x14ac:dyDescent="0.25">
      <c r="A30" s="68" t="s">
        <v>198</v>
      </c>
      <c r="B30" s="78" t="s">
        <v>73</v>
      </c>
      <c r="C30" s="70" t="s">
        <v>62</v>
      </c>
      <c r="D30" s="71">
        <v>127.5</v>
      </c>
    </row>
    <row r="31" spans="1:4" x14ac:dyDescent="0.25">
      <c r="A31" s="72" t="s">
        <v>208</v>
      </c>
      <c r="B31" s="46" t="s">
        <v>74</v>
      </c>
      <c r="C31" s="48" t="s">
        <v>75</v>
      </c>
      <c r="D31" s="73">
        <v>127.5</v>
      </c>
    </row>
    <row r="32" spans="1:4" ht="15.75" thickBot="1" x14ac:dyDescent="0.3">
      <c r="A32" s="74" t="s">
        <v>209</v>
      </c>
      <c r="B32" s="79" t="s">
        <v>76</v>
      </c>
      <c r="C32" s="76" t="s">
        <v>62</v>
      </c>
      <c r="D32" s="80">
        <v>127.5</v>
      </c>
    </row>
    <row r="33" spans="1:4" ht="15.75" thickBot="1" x14ac:dyDescent="0.3">
      <c r="A33" s="136"/>
      <c r="B33" s="122" t="s">
        <v>77</v>
      </c>
      <c r="C33" s="11"/>
      <c r="D33" s="143"/>
    </row>
    <row r="34" spans="1:4" x14ac:dyDescent="0.25">
      <c r="A34" s="68" t="s">
        <v>210</v>
      </c>
      <c r="B34" s="135" t="s">
        <v>78</v>
      </c>
      <c r="C34" s="132" t="s">
        <v>79</v>
      </c>
      <c r="D34" s="144">
        <v>22</v>
      </c>
    </row>
    <row r="35" spans="1:4" x14ac:dyDescent="0.25">
      <c r="A35" s="72" t="s">
        <v>211</v>
      </c>
      <c r="B35" s="114" t="s">
        <v>80</v>
      </c>
      <c r="C35" s="48" t="s">
        <v>62</v>
      </c>
      <c r="D35" s="141">
        <v>3</v>
      </c>
    </row>
    <row r="36" spans="1:4" x14ac:dyDescent="0.25">
      <c r="A36" s="72" t="s">
        <v>212</v>
      </c>
      <c r="B36" s="114" t="s">
        <v>81</v>
      </c>
      <c r="C36" s="48" t="s">
        <v>75</v>
      </c>
      <c r="D36" s="141">
        <v>283.5</v>
      </c>
    </row>
    <row r="37" spans="1:4" x14ac:dyDescent="0.25">
      <c r="A37" s="72" t="s">
        <v>213</v>
      </c>
      <c r="B37" s="114" t="s">
        <v>82</v>
      </c>
      <c r="C37" s="48" t="s">
        <v>62</v>
      </c>
      <c r="D37" s="141">
        <v>283.5</v>
      </c>
    </row>
    <row r="38" spans="1:4" ht="15.75" thickBot="1" x14ac:dyDescent="0.3">
      <c r="A38" s="74" t="s">
        <v>214</v>
      </c>
      <c r="B38" s="75" t="s">
        <v>73</v>
      </c>
      <c r="C38" s="76" t="s">
        <v>62</v>
      </c>
      <c r="D38" s="145">
        <v>567</v>
      </c>
    </row>
    <row r="39" spans="1:4" ht="15.75" thickBot="1" x14ac:dyDescent="0.3">
      <c r="A39" s="136"/>
      <c r="B39" s="122" t="s">
        <v>83</v>
      </c>
      <c r="C39" s="11"/>
      <c r="D39" s="143"/>
    </row>
    <row r="40" spans="1:4" x14ac:dyDescent="0.25">
      <c r="A40" s="68"/>
      <c r="B40" s="131" t="s">
        <v>84</v>
      </c>
      <c r="C40" s="132"/>
      <c r="D40" s="59"/>
    </row>
    <row r="41" spans="1:4" ht="25.5" x14ac:dyDescent="0.25">
      <c r="A41" s="72" t="s">
        <v>215</v>
      </c>
      <c r="B41" s="118" t="s">
        <v>85</v>
      </c>
      <c r="C41" s="119" t="s">
        <v>24</v>
      </c>
      <c r="D41" s="146">
        <v>2</v>
      </c>
    </row>
    <row r="42" spans="1:4" ht="25.5" x14ac:dyDescent="0.25">
      <c r="A42" s="72" t="s">
        <v>216</v>
      </c>
      <c r="B42" s="118" t="s">
        <v>86</v>
      </c>
      <c r="C42" s="119" t="s">
        <v>24</v>
      </c>
      <c r="D42" s="146">
        <v>4</v>
      </c>
    </row>
    <row r="43" spans="1:4" x14ac:dyDescent="0.25">
      <c r="A43" s="72"/>
      <c r="B43" s="116" t="s">
        <v>87</v>
      </c>
      <c r="C43" s="117"/>
      <c r="D43" s="141"/>
    </row>
    <row r="44" spans="1:4" ht="25.5" x14ac:dyDescent="0.25">
      <c r="A44" s="72" t="s">
        <v>217</v>
      </c>
      <c r="B44" s="118" t="s">
        <v>88</v>
      </c>
      <c r="C44" s="119" t="s">
        <v>24</v>
      </c>
      <c r="D44" s="146">
        <v>1</v>
      </c>
    </row>
    <row r="45" spans="1:4" x14ac:dyDescent="0.25">
      <c r="A45" s="72" t="s">
        <v>218</v>
      </c>
      <c r="B45" s="118" t="s">
        <v>89</v>
      </c>
      <c r="C45" s="119" t="s">
        <v>24</v>
      </c>
      <c r="D45" s="146">
        <v>1</v>
      </c>
    </row>
    <row r="46" spans="1:4" ht="15.75" thickBot="1" x14ac:dyDescent="0.3">
      <c r="A46" s="74" t="s">
        <v>219</v>
      </c>
      <c r="B46" s="133" t="s">
        <v>90</v>
      </c>
      <c r="C46" s="134" t="s">
        <v>24</v>
      </c>
      <c r="D46" s="147">
        <v>1</v>
      </c>
    </row>
    <row r="47" spans="1:4" ht="15.75" thickBot="1" x14ac:dyDescent="0.3">
      <c r="A47" s="138"/>
      <c r="B47" s="124" t="s">
        <v>91</v>
      </c>
      <c r="C47" s="126"/>
      <c r="D47" s="148"/>
    </row>
    <row r="48" spans="1:4" ht="26.25" thickBot="1" x14ac:dyDescent="0.3">
      <c r="A48" s="128" t="s">
        <v>220</v>
      </c>
      <c r="B48" s="129" t="s">
        <v>92</v>
      </c>
      <c r="C48" s="130" t="s">
        <v>62</v>
      </c>
      <c r="D48" s="149">
        <v>283.5</v>
      </c>
    </row>
    <row r="49" spans="1:4" ht="15.75" thickBot="1" x14ac:dyDescent="0.3">
      <c r="A49" s="138"/>
      <c r="B49" s="124" t="s">
        <v>93</v>
      </c>
      <c r="C49" s="125"/>
      <c r="D49" s="150"/>
    </row>
    <row r="50" spans="1:4" x14ac:dyDescent="0.25">
      <c r="A50" s="68" t="s">
        <v>221</v>
      </c>
      <c r="B50" s="78" t="s">
        <v>94</v>
      </c>
      <c r="C50" s="70" t="s">
        <v>62</v>
      </c>
      <c r="D50" s="59">
        <v>22</v>
      </c>
    </row>
    <row r="51" spans="1:4" x14ac:dyDescent="0.25">
      <c r="A51" s="72" t="s">
        <v>222</v>
      </c>
      <c r="B51" s="46" t="s">
        <v>95</v>
      </c>
      <c r="C51" s="48" t="s">
        <v>62</v>
      </c>
      <c r="D51" s="141">
        <v>40</v>
      </c>
    </row>
    <row r="52" spans="1:4" x14ac:dyDescent="0.25">
      <c r="A52" s="72" t="s">
        <v>223</v>
      </c>
      <c r="B52" s="46" t="s">
        <v>96</v>
      </c>
      <c r="C52" s="48" t="s">
        <v>62</v>
      </c>
      <c r="D52" s="141">
        <v>245</v>
      </c>
    </row>
    <row r="53" spans="1:4" ht="15.75" thickBot="1" x14ac:dyDescent="0.3">
      <c r="A53" s="74" t="s">
        <v>224</v>
      </c>
      <c r="B53" s="79" t="s">
        <v>97</v>
      </c>
      <c r="C53" s="76" t="s">
        <v>98</v>
      </c>
      <c r="D53" s="151">
        <v>1</v>
      </c>
    </row>
    <row r="54" spans="1:4" ht="15.75" thickBot="1" x14ac:dyDescent="0.3">
      <c r="A54" s="136"/>
      <c r="B54" s="122" t="s">
        <v>99</v>
      </c>
      <c r="C54" s="115"/>
      <c r="D54" s="152"/>
    </row>
    <row r="55" spans="1:4" x14ac:dyDescent="0.25">
      <c r="A55" s="68" t="s">
        <v>225</v>
      </c>
      <c r="B55" s="127" t="s">
        <v>100</v>
      </c>
      <c r="C55" s="70" t="s">
        <v>71</v>
      </c>
      <c r="D55" s="144">
        <v>25.1</v>
      </c>
    </row>
    <row r="56" spans="1:4" x14ac:dyDescent="0.25">
      <c r="A56" s="72" t="s">
        <v>226</v>
      </c>
      <c r="B56" s="114" t="s">
        <v>101</v>
      </c>
      <c r="C56" s="48" t="s">
        <v>71</v>
      </c>
      <c r="D56" s="153">
        <v>3</v>
      </c>
    </row>
    <row r="57" spans="1:4" x14ac:dyDescent="0.25">
      <c r="A57" s="72" t="s">
        <v>227</v>
      </c>
      <c r="B57" s="114" t="s">
        <v>102</v>
      </c>
      <c r="C57" s="48" t="s">
        <v>71</v>
      </c>
      <c r="D57" s="153">
        <v>1.2</v>
      </c>
    </row>
    <row r="58" spans="1:4" x14ac:dyDescent="0.25">
      <c r="A58" s="72" t="s">
        <v>228</v>
      </c>
      <c r="B58" s="114" t="s">
        <v>103</v>
      </c>
      <c r="C58" s="48" t="s">
        <v>71</v>
      </c>
      <c r="D58" s="153">
        <v>7.9</v>
      </c>
    </row>
    <row r="59" spans="1:4" x14ac:dyDescent="0.25">
      <c r="A59" s="72" t="s">
        <v>229</v>
      </c>
      <c r="B59" s="114" t="s">
        <v>104</v>
      </c>
      <c r="C59" s="48" t="s">
        <v>71</v>
      </c>
      <c r="D59" s="153">
        <v>1.3</v>
      </c>
    </row>
    <row r="60" spans="1:4" ht="15.75" thickBot="1" x14ac:dyDescent="0.3">
      <c r="A60" s="74" t="s">
        <v>230</v>
      </c>
      <c r="B60" s="75" t="s">
        <v>105</v>
      </c>
      <c r="C60" s="76" t="s">
        <v>71</v>
      </c>
      <c r="D60" s="151">
        <v>2.1</v>
      </c>
    </row>
    <row r="61" spans="1:4" x14ac:dyDescent="0.25">
      <c r="A61" t="s">
        <v>21</v>
      </c>
    </row>
    <row r="62" spans="1:4" x14ac:dyDescent="0.25">
      <c r="A62" t="s">
        <v>30</v>
      </c>
    </row>
    <row r="63" spans="1:4" x14ac:dyDescent="0.25">
      <c r="A63" t="s">
        <v>29</v>
      </c>
    </row>
    <row r="64" spans="1:4" x14ac:dyDescent="0.25">
      <c r="A64" t="s">
        <v>31</v>
      </c>
    </row>
    <row r="65" spans="1:2" x14ac:dyDescent="0.25">
      <c r="A65" t="s">
        <v>32</v>
      </c>
    </row>
    <row r="66" spans="1:2" x14ac:dyDescent="0.25">
      <c r="A66" t="s">
        <v>33</v>
      </c>
    </row>
    <row r="67" spans="1:2" x14ac:dyDescent="0.25">
      <c r="A67" t="s">
        <v>34</v>
      </c>
    </row>
    <row r="68" spans="1:2" x14ac:dyDescent="0.25">
      <c r="A68" t="s">
        <v>35</v>
      </c>
    </row>
    <row r="69" spans="1:2" x14ac:dyDescent="0.25">
      <c r="A69" s="4" t="s">
        <v>46</v>
      </c>
    </row>
    <row r="70" spans="1:2" x14ac:dyDescent="0.25">
      <c r="A70" s="4"/>
    </row>
    <row r="71" spans="1:2" x14ac:dyDescent="0.25">
      <c r="A71" s="3" t="s">
        <v>6</v>
      </c>
      <c r="B71" t="s">
        <v>5</v>
      </c>
    </row>
    <row r="73" spans="1:2" x14ac:dyDescent="0.25">
      <c r="A73" s="3" t="s">
        <v>8</v>
      </c>
      <c r="B73" t="s">
        <v>7</v>
      </c>
    </row>
    <row r="74" spans="1:2" x14ac:dyDescent="0.25">
      <c r="B74" t="s">
        <v>45</v>
      </c>
    </row>
  </sheetData>
  <mergeCells count="3">
    <mergeCell ref="A3:E3"/>
    <mergeCell ref="A4:E4"/>
    <mergeCell ref="A1:D1"/>
  </mergeCells>
  <pageMargins left="1.1023622047244095" right="0.59055118110236227" top="0.74803149606299213" bottom="0.74803149606299213" header="0.31496062992125984" footer="0.31496062992125984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workbookViewId="0">
      <selection activeCell="H15" sqref="H15"/>
    </sheetView>
  </sheetViews>
  <sheetFormatPr defaultRowHeight="15" x14ac:dyDescent="0.25"/>
  <cols>
    <col min="1" max="1" width="8.28515625" customWidth="1"/>
    <col min="2" max="2" width="53.28515625" customWidth="1"/>
    <col min="3" max="3" width="10.85546875" customWidth="1"/>
    <col min="4" max="4" width="15.28515625" customWidth="1"/>
    <col min="5" max="5" width="7.7109375" customWidth="1"/>
    <col min="6" max="6" width="9.5703125" customWidth="1"/>
  </cols>
  <sheetData>
    <row r="1" spans="1:7" ht="43.5" customHeight="1" x14ac:dyDescent="0.3">
      <c r="A1" s="162" t="s">
        <v>202</v>
      </c>
      <c r="B1" s="162"/>
      <c r="C1" s="162"/>
      <c r="D1" s="162"/>
      <c r="E1" s="162"/>
      <c r="F1" s="162"/>
      <c r="G1" s="7"/>
    </row>
    <row r="3" spans="1:7" x14ac:dyDescent="0.25">
      <c r="A3" s="160" t="s">
        <v>23</v>
      </c>
      <c r="B3" s="160"/>
      <c r="C3" s="160"/>
      <c r="D3" s="160"/>
      <c r="E3" s="160"/>
      <c r="F3" s="160"/>
      <c r="G3" s="160"/>
    </row>
    <row r="4" spans="1:7" x14ac:dyDescent="0.25">
      <c r="A4" s="161" t="s">
        <v>106</v>
      </c>
      <c r="B4" s="161"/>
      <c r="C4" s="161"/>
      <c r="D4" s="161"/>
      <c r="E4" s="161"/>
      <c r="F4" s="161"/>
      <c r="G4" s="161"/>
    </row>
    <row r="6" spans="1:7" x14ac:dyDescent="0.25">
      <c r="A6" t="s">
        <v>47</v>
      </c>
    </row>
    <row r="7" spans="1:7" x14ac:dyDescent="0.25">
      <c r="A7" t="s">
        <v>54</v>
      </c>
    </row>
    <row r="8" spans="1:7" x14ac:dyDescent="0.25">
      <c r="A8" t="s">
        <v>49</v>
      </c>
    </row>
    <row r="9" spans="1:7" ht="15.75" thickBot="1" x14ac:dyDescent="0.3"/>
    <row r="10" spans="1:7" ht="16.5" thickBot="1" x14ac:dyDescent="0.3">
      <c r="A10" s="1" t="s">
        <v>10</v>
      </c>
      <c r="B10" s="1" t="s">
        <v>11</v>
      </c>
      <c r="C10" s="15" t="s">
        <v>108</v>
      </c>
      <c r="D10" s="15" t="s">
        <v>109</v>
      </c>
      <c r="E10" s="15" t="s">
        <v>110</v>
      </c>
      <c r="F10" s="15" t="s">
        <v>111</v>
      </c>
    </row>
    <row r="11" spans="1:7" ht="15.75" thickBot="1" x14ac:dyDescent="0.3">
      <c r="A11" s="12"/>
      <c r="B11" s="12" t="s">
        <v>107</v>
      </c>
      <c r="C11" s="12"/>
      <c r="D11" s="12"/>
      <c r="E11" s="13"/>
      <c r="F11" s="14"/>
    </row>
    <row r="12" spans="1:7" ht="15.75" x14ac:dyDescent="0.25">
      <c r="A12" s="36">
        <v>1</v>
      </c>
      <c r="B12" s="97" t="s">
        <v>112</v>
      </c>
      <c r="C12" s="97" t="s">
        <v>113</v>
      </c>
      <c r="D12" s="97" t="s">
        <v>114</v>
      </c>
      <c r="E12" s="37" t="s">
        <v>115</v>
      </c>
      <c r="F12" s="37">
        <v>4</v>
      </c>
    </row>
    <row r="13" spans="1:7" ht="15.75" x14ac:dyDescent="0.25">
      <c r="A13" s="16">
        <f t="shared" ref="A13:A45" si="0">A12+1</f>
        <v>2</v>
      </c>
      <c r="B13" s="18" t="s">
        <v>116</v>
      </c>
      <c r="C13" s="18"/>
      <c r="D13" s="18" t="s">
        <v>117</v>
      </c>
      <c r="E13" s="21" t="s">
        <v>115</v>
      </c>
      <c r="F13" s="21">
        <v>4</v>
      </c>
    </row>
    <row r="14" spans="1:7" ht="31.5" x14ac:dyDescent="0.25">
      <c r="A14" s="16">
        <f t="shared" si="0"/>
        <v>3</v>
      </c>
      <c r="B14" s="18" t="s">
        <v>118</v>
      </c>
      <c r="C14" s="18" t="s">
        <v>119</v>
      </c>
      <c r="D14" s="18" t="s">
        <v>120</v>
      </c>
      <c r="E14" s="21" t="s">
        <v>115</v>
      </c>
      <c r="F14" s="21">
        <v>4</v>
      </c>
    </row>
    <row r="15" spans="1:7" ht="47.25" customHeight="1" x14ac:dyDescent="0.25">
      <c r="A15" s="16">
        <f t="shared" si="0"/>
        <v>4</v>
      </c>
      <c r="B15" s="18" t="s">
        <v>121</v>
      </c>
      <c r="C15" s="18" t="s">
        <v>113</v>
      </c>
      <c r="D15" s="18" t="s">
        <v>122</v>
      </c>
      <c r="E15" s="21" t="s">
        <v>115</v>
      </c>
      <c r="F15" s="21">
        <v>4</v>
      </c>
    </row>
    <row r="16" spans="1:7" ht="15.75" x14ac:dyDescent="0.25">
      <c r="A16" s="16">
        <f t="shared" si="0"/>
        <v>5</v>
      </c>
      <c r="B16" s="18" t="s">
        <v>123</v>
      </c>
      <c r="C16" s="18" t="s">
        <v>113</v>
      </c>
      <c r="D16" s="18" t="s">
        <v>122</v>
      </c>
      <c r="E16" s="21" t="s">
        <v>115</v>
      </c>
      <c r="F16" s="21">
        <v>1</v>
      </c>
    </row>
    <row r="17" spans="1:6" ht="15.75" x14ac:dyDescent="0.25">
      <c r="A17" s="16">
        <f t="shared" si="0"/>
        <v>6</v>
      </c>
      <c r="B17" s="18" t="s">
        <v>123</v>
      </c>
      <c r="C17" s="18" t="s">
        <v>124</v>
      </c>
      <c r="D17" s="18" t="s">
        <v>125</v>
      </c>
      <c r="E17" s="21" t="s">
        <v>115</v>
      </c>
      <c r="F17" s="21">
        <v>1</v>
      </c>
    </row>
    <row r="18" spans="1:6" ht="15.75" x14ac:dyDescent="0.25">
      <c r="A18" s="16">
        <f t="shared" si="0"/>
        <v>7</v>
      </c>
      <c r="B18" s="18" t="s">
        <v>126</v>
      </c>
      <c r="C18" s="18" t="s">
        <v>124</v>
      </c>
      <c r="D18" s="18" t="s">
        <v>125</v>
      </c>
      <c r="E18" s="21" t="s">
        <v>115</v>
      </c>
      <c r="F18" s="21">
        <v>1</v>
      </c>
    </row>
    <row r="19" spans="1:6" ht="15.75" x14ac:dyDescent="0.25">
      <c r="A19" s="16">
        <f t="shared" si="0"/>
        <v>8</v>
      </c>
      <c r="B19" s="98" t="s">
        <v>127</v>
      </c>
      <c r="C19" s="18" t="s">
        <v>113</v>
      </c>
      <c r="D19" s="18" t="s">
        <v>128</v>
      </c>
      <c r="E19" s="21" t="s">
        <v>115</v>
      </c>
      <c r="F19" s="22">
        <v>1</v>
      </c>
    </row>
    <row r="20" spans="1:6" ht="15.75" x14ac:dyDescent="0.25">
      <c r="A20" s="16">
        <f t="shared" si="0"/>
        <v>9</v>
      </c>
      <c r="B20" s="98" t="s">
        <v>129</v>
      </c>
      <c r="C20" s="18" t="s">
        <v>124</v>
      </c>
      <c r="D20" s="18" t="s">
        <v>130</v>
      </c>
      <c r="E20" s="21" t="s">
        <v>115</v>
      </c>
      <c r="F20" s="22">
        <v>1</v>
      </c>
    </row>
    <row r="21" spans="1:6" ht="15.75" x14ac:dyDescent="0.25">
      <c r="A21" s="16">
        <f t="shared" si="0"/>
        <v>10</v>
      </c>
      <c r="B21" s="98" t="s">
        <v>131</v>
      </c>
      <c r="C21" s="18" t="s">
        <v>124</v>
      </c>
      <c r="D21" s="18" t="s">
        <v>130</v>
      </c>
      <c r="E21" s="21" t="s">
        <v>115</v>
      </c>
      <c r="F21" s="22">
        <v>1</v>
      </c>
    </row>
    <row r="22" spans="1:6" ht="31.5" x14ac:dyDescent="0.25">
      <c r="A22" s="16">
        <f t="shared" si="0"/>
        <v>11</v>
      </c>
      <c r="B22" s="98" t="s">
        <v>132</v>
      </c>
      <c r="C22" s="18" t="s">
        <v>113</v>
      </c>
      <c r="D22" s="18" t="s">
        <v>133</v>
      </c>
      <c r="E22" s="21" t="s">
        <v>115</v>
      </c>
      <c r="F22" s="22">
        <v>2</v>
      </c>
    </row>
    <row r="23" spans="1:6" ht="15.75" x14ac:dyDescent="0.25">
      <c r="A23" s="16">
        <f t="shared" si="0"/>
        <v>12</v>
      </c>
      <c r="B23" s="98" t="s">
        <v>134</v>
      </c>
      <c r="C23" s="18" t="s">
        <v>135</v>
      </c>
      <c r="D23" s="18"/>
      <c r="E23" s="21" t="s">
        <v>115</v>
      </c>
      <c r="F23" s="22">
        <v>1</v>
      </c>
    </row>
    <row r="24" spans="1:6" ht="15.75" x14ac:dyDescent="0.25">
      <c r="A24" s="16">
        <f t="shared" si="0"/>
        <v>13</v>
      </c>
      <c r="B24" s="98" t="s">
        <v>136</v>
      </c>
      <c r="C24" s="18" t="s">
        <v>113</v>
      </c>
      <c r="D24" s="18" t="s">
        <v>122</v>
      </c>
      <c r="E24" s="21" t="s">
        <v>115</v>
      </c>
      <c r="F24" s="22">
        <v>1</v>
      </c>
    </row>
    <row r="25" spans="1:6" ht="15.75" x14ac:dyDescent="0.25">
      <c r="A25" s="16">
        <f t="shared" si="0"/>
        <v>14</v>
      </c>
      <c r="B25" s="98" t="s">
        <v>137</v>
      </c>
      <c r="C25" s="18" t="s">
        <v>113</v>
      </c>
      <c r="D25" s="18" t="s">
        <v>122</v>
      </c>
      <c r="E25" s="21" t="s">
        <v>115</v>
      </c>
      <c r="F25" s="22">
        <v>1</v>
      </c>
    </row>
    <row r="26" spans="1:6" ht="15.75" x14ac:dyDescent="0.25">
      <c r="A26" s="16">
        <f t="shared" si="0"/>
        <v>15</v>
      </c>
      <c r="B26" s="98" t="s">
        <v>138</v>
      </c>
      <c r="C26" s="18" t="s">
        <v>124</v>
      </c>
      <c r="D26" s="18" t="s">
        <v>125</v>
      </c>
      <c r="E26" s="21" t="s">
        <v>115</v>
      </c>
      <c r="F26" s="22">
        <v>1</v>
      </c>
    </row>
    <row r="27" spans="1:6" ht="31.5" x14ac:dyDescent="0.25">
      <c r="A27" s="16">
        <f t="shared" si="0"/>
        <v>16</v>
      </c>
      <c r="B27" s="18" t="s">
        <v>139</v>
      </c>
      <c r="C27" s="18" t="s">
        <v>113</v>
      </c>
      <c r="D27" s="18" t="s">
        <v>140</v>
      </c>
      <c r="E27" s="22" t="s">
        <v>15</v>
      </c>
      <c r="F27" s="22">
        <v>38</v>
      </c>
    </row>
    <row r="28" spans="1:6" ht="31.5" x14ac:dyDescent="0.25">
      <c r="A28" s="16">
        <f t="shared" si="0"/>
        <v>17</v>
      </c>
      <c r="B28" s="18" t="s">
        <v>141</v>
      </c>
      <c r="C28" s="18" t="s">
        <v>124</v>
      </c>
      <c r="D28" s="18" t="s">
        <v>142</v>
      </c>
      <c r="E28" s="22" t="s">
        <v>15</v>
      </c>
      <c r="F28" s="22">
        <v>55</v>
      </c>
    </row>
    <row r="29" spans="1:6" ht="15.75" x14ac:dyDescent="0.25">
      <c r="A29" s="16">
        <f t="shared" si="0"/>
        <v>18</v>
      </c>
      <c r="B29" s="99" t="s">
        <v>143</v>
      </c>
      <c r="C29" s="100"/>
      <c r="D29" s="100"/>
      <c r="E29" s="22" t="s">
        <v>38</v>
      </c>
      <c r="F29" s="22">
        <v>1</v>
      </c>
    </row>
    <row r="30" spans="1:6" ht="15.75" x14ac:dyDescent="0.25">
      <c r="A30" s="16">
        <f t="shared" si="0"/>
        <v>19</v>
      </c>
      <c r="B30" s="99" t="s">
        <v>144</v>
      </c>
      <c r="C30" s="100"/>
      <c r="D30" s="100"/>
      <c r="E30" s="22" t="s">
        <v>38</v>
      </c>
      <c r="F30" s="22">
        <v>1</v>
      </c>
    </row>
    <row r="31" spans="1:6" ht="31.5" x14ac:dyDescent="0.25">
      <c r="A31" s="16">
        <f t="shared" si="0"/>
        <v>20</v>
      </c>
      <c r="B31" s="101" t="s">
        <v>145</v>
      </c>
      <c r="C31" s="102"/>
      <c r="D31" s="102"/>
      <c r="E31" s="23" t="s">
        <v>38</v>
      </c>
      <c r="F31" s="16">
        <v>1</v>
      </c>
    </row>
    <row r="32" spans="1:6" ht="15.75" x14ac:dyDescent="0.25">
      <c r="A32" s="16">
        <f t="shared" si="0"/>
        <v>21</v>
      </c>
      <c r="B32" s="101" t="s">
        <v>146</v>
      </c>
      <c r="C32" s="101" t="s">
        <v>124</v>
      </c>
      <c r="D32" s="102"/>
      <c r="E32" s="23" t="s">
        <v>38</v>
      </c>
      <c r="F32" s="16">
        <v>1</v>
      </c>
    </row>
    <row r="33" spans="1:6" ht="31.5" x14ac:dyDescent="0.25">
      <c r="A33" s="16">
        <f t="shared" si="0"/>
        <v>22</v>
      </c>
      <c r="B33" s="99" t="s">
        <v>147</v>
      </c>
      <c r="C33" s="100" t="s">
        <v>113</v>
      </c>
      <c r="D33" s="100" t="s">
        <v>148</v>
      </c>
      <c r="E33" s="22" t="s">
        <v>15</v>
      </c>
      <c r="F33" s="22">
        <v>10</v>
      </c>
    </row>
    <row r="34" spans="1:6" ht="31.5" x14ac:dyDescent="0.25">
      <c r="A34" s="16">
        <f t="shared" si="0"/>
        <v>23</v>
      </c>
      <c r="B34" s="99" t="s">
        <v>147</v>
      </c>
      <c r="C34" s="100" t="s">
        <v>124</v>
      </c>
      <c r="D34" s="100" t="s">
        <v>148</v>
      </c>
      <c r="E34" s="22" t="s">
        <v>15</v>
      </c>
      <c r="F34" s="22">
        <v>42</v>
      </c>
    </row>
    <row r="35" spans="1:6" ht="15.75" x14ac:dyDescent="0.25">
      <c r="A35" s="16">
        <f t="shared" si="0"/>
        <v>24</v>
      </c>
      <c r="B35" s="99" t="s">
        <v>149</v>
      </c>
      <c r="C35" s="100"/>
      <c r="D35" s="100"/>
      <c r="E35" s="22" t="s">
        <v>38</v>
      </c>
      <c r="F35" s="22">
        <v>1</v>
      </c>
    </row>
    <row r="36" spans="1:6" ht="15.75" x14ac:dyDescent="0.25">
      <c r="A36" s="16">
        <f t="shared" si="0"/>
        <v>25</v>
      </c>
      <c r="B36" s="99" t="s">
        <v>150</v>
      </c>
      <c r="C36" s="100"/>
      <c r="D36" s="100"/>
      <c r="E36" s="22" t="s">
        <v>38</v>
      </c>
      <c r="F36" s="22">
        <v>1</v>
      </c>
    </row>
    <row r="37" spans="1:6" ht="15.75" x14ac:dyDescent="0.25">
      <c r="A37" s="16">
        <f t="shared" si="0"/>
        <v>26</v>
      </c>
      <c r="B37" s="99" t="s">
        <v>151</v>
      </c>
      <c r="C37" s="100"/>
      <c r="D37" s="100"/>
      <c r="E37" s="22" t="s">
        <v>38</v>
      </c>
      <c r="F37" s="22">
        <v>1</v>
      </c>
    </row>
    <row r="38" spans="1:6" ht="15.75" x14ac:dyDescent="0.25">
      <c r="A38" s="16">
        <f t="shared" si="0"/>
        <v>27</v>
      </c>
      <c r="B38" s="99" t="s">
        <v>152</v>
      </c>
      <c r="C38" s="100"/>
      <c r="D38" s="100"/>
      <c r="E38" s="22" t="s">
        <v>38</v>
      </c>
      <c r="F38" s="22">
        <v>1</v>
      </c>
    </row>
    <row r="39" spans="1:6" ht="15.75" x14ac:dyDescent="0.25">
      <c r="A39" s="16">
        <f t="shared" si="0"/>
        <v>28</v>
      </c>
      <c r="B39" s="99" t="s">
        <v>153</v>
      </c>
      <c r="C39" s="100"/>
      <c r="D39" s="100"/>
      <c r="E39" s="22" t="s">
        <v>38</v>
      </c>
      <c r="F39" s="22">
        <v>1</v>
      </c>
    </row>
    <row r="40" spans="1:6" ht="31.5" x14ac:dyDescent="0.25">
      <c r="A40" s="16">
        <f t="shared" si="0"/>
        <v>29</v>
      </c>
      <c r="B40" s="18" t="s">
        <v>154</v>
      </c>
      <c r="C40" s="18" t="s">
        <v>155</v>
      </c>
      <c r="D40" s="18" t="s">
        <v>156</v>
      </c>
      <c r="E40" s="21" t="s">
        <v>38</v>
      </c>
      <c r="F40" s="21">
        <v>1</v>
      </c>
    </row>
    <row r="41" spans="1:6" ht="31.5" x14ac:dyDescent="0.25">
      <c r="A41" s="16">
        <f t="shared" si="0"/>
        <v>30</v>
      </c>
      <c r="B41" s="98" t="s">
        <v>157</v>
      </c>
      <c r="C41" s="18" t="s">
        <v>158</v>
      </c>
      <c r="D41" s="18" t="s">
        <v>159</v>
      </c>
      <c r="E41" s="22" t="s">
        <v>38</v>
      </c>
      <c r="F41" s="22">
        <v>1</v>
      </c>
    </row>
    <row r="42" spans="1:6" ht="15.75" x14ac:dyDescent="0.25">
      <c r="A42" s="16">
        <f t="shared" si="0"/>
        <v>31</v>
      </c>
      <c r="B42" s="99" t="s">
        <v>160</v>
      </c>
      <c r="C42" s="100" t="s">
        <v>161</v>
      </c>
      <c r="D42" s="18" t="s">
        <v>162</v>
      </c>
      <c r="E42" s="22" t="s">
        <v>15</v>
      </c>
      <c r="F42" s="22">
        <v>20</v>
      </c>
    </row>
    <row r="43" spans="1:6" ht="15.75" x14ac:dyDescent="0.25">
      <c r="A43" s="16">
        <f t="shared" si="0"/>
        <v>32</v>
      </c>
      <c r="B43" s="99" t="s">
        <v>163</v>
      </c>
      <c r="C43" s="100"/>
      <c r="D43" s="100"/>
      <c r="E43" s="22" t="s">
        <v>38</v>
      </c>
      <c r="F43" s="22">
        <v>3</v>
      </c>
    </row>
    <row r="44" spans="1:6" ht="15.75" x14ac:dyDescent="0.25">
      <c r="A44" s="16">
        <f t="shared" si="0"/>
        <v>33</v>
      </c>
      <c r="B44" s="99" t="s">
        <v>164</v>
      </c>
      <c r="C44" s="100"/>
      <c r="D44" s="100"/>
      <c r="E44" s="22" t="s">
        <v>38</v>
      </c>
      <c r="F44" s="22">
        <v>1</v>
      </c>
    </row>
    <row r="45" spans="1:6" ht="48" thickBot="1" x14ac:dyDescent="0.3">
      <c r="A45" s="17">
        <f t="shared" si="0"/>
        <v>34</v>
      </c>
      <c r="B45" s="19" t="s">
        <v>165</v>
      </c>
      <c r="C45" s="103" t="s">
        <v>113</v>
      </c>
      <c r="D45" s="20" t="s">
        <v>166</v>
      </c>
      <c r="E45" s="24" t="s">
        <v>38</v>
      </c>
      <c r="F45" s="24">
        <v>2</v>
      </c>
    </row>
    <row r="46" spans="1:6" ht="16.5" thickBot="1" x14ac:dyDescent="0.3">
      <c r="A46" s="32"/>
      <c r="B46" s="33" t="s">
        <v>169</v>
      </c>
      <c r="C46" s="104"/>
      <c r="D46" s="34"/>
      <c r="E46" s="35"/>
      <c r="F46" s="35"/>
    </row>
    <row r="47" spans="1:6" ht="15.75" x14ac:dyDescent="0.25">
      <c r="A47" s="26">
        <v>35</v>
      </c>
      <c r="B47" s="105" t="s">
        <v>163</v>
      </c>
      <c r="C47" s="106"/>
      <c r="D47" s="107"/>
      <c r="E47" s="26" t="s">
        <v>38</v>
      </c>
      <c r="F47" s="29">
        <v>2</v>
      </c>
    </row>
    <row r="48" spans="1:6" ht="47.25" x14ac:dyDescent="0.25">
      <c r="A48" s="22">
        <v>36</v>
      </c>
      <c r="B48" s="27" t="s">
        <v>165</v>
      </c>
      <c r="C48" s="100" t="s">
        <v>113</v>
      </c>
      <c r="D48" s="28" t="s">
        <v>166</v>
      </c>
      <c r="E48" s="22" t="s">
        <v>38</v>
      </c>
      <c r="F48" s="30">
        <v>1</v>
      </c>
    </row>
    <row r="49" spans="1:6" ht="47.25" x14ac:dyDescent="0.25">
      <c r="A49" s="22">
        <v>37</v>
      </c>
      <c r="B49" s="27" t="s">
        <v>167</v>
      </c>
      <c r="C49" s="100" t="s">
        <v>113</v>
      </c>
      <c r="D49" s="28" t="s">
        <v>168</v>
      </c>
      <c r="E49" s="22" t="s">
        <v>38</v>
      </c>
      <c r="F49" s="30">
        <v>1</v>
      </c>
    </row>
    <row r="50" spans="1:6" ht="16.5" thickBot="1" x14ac:dyDescent="0.3">
      <c r="A50" s="24">
        <f t="shared" ref="A50" si="1">A49+1</f>
        <v>38</v>
      </c>
      <c r="B50" s="38" t="s">
        <v>164</v>
      </c>
      <c r="C50" s="103"/>
      <c r="D50" s="108"/>
      <c r="E50" s="24" t="s">
        <v>38</v>
      </c>
      <c r="F50" s="31">
        <v>1</v>
      </c>
    </row>
    <row r="51" spans="1:6" ht="16.5" thickBot="1" x14ac:dyDescent="0.3">
      <c r="A51" s="25"/>
      <c r="B51" s="109" t="s">
        <v>170</v>
      </c>
      <c r="C51" s="110"/>
      <c r="D51" s="110"/>
      <c r="E51" s="25"/>
      <c r="F51" s="25"/>
    </row>
    <row r="52" spans="1:6" ht="15.75" x14ac:dyDescent="0.25">
      <c r="A52" s="26">
        <v>39</v>
      </c>
      <c r="B52" s="111" t="s">
        <v>112</v>
      </c>
      <c r="C52" s="97" t="s">
        <v>113</v>
      </c>
      <c r="D52" s="111" t="s">
        <v>114</v>
      </c>
      <c r="E52" s="37" t="s">
        <v>115</v>
      </c>
      <c r="F52" s="40">
        <v>2</v>
      </c>
    </row>
    <row r="53" spans="1:6" ht="15.75" x14ac:dyDescent="0.25">
      <c r="A53" s="22">
        <f>A52+1</f>
        <v>40</v>
      </c>
      <c r="B53" s="112" t="s">
        <v>116</v>
      </c>
      <c r="C53" s="18"/>
      <c r="D53" s="28" t="s">
        <v>117</v>
      </c>
      <c r="E53" s="21" t="s">
        <v>115</v>
      </c>
      <c r="F53" s="41">
        <v>2</v>
      </c>
    </row>
    <row r="54" spans="1:6" ht="31.5" x14ac:dyDescent="0.25">
      <c r="A54" s="22">
        <f t="shared" ref="A54:A62" si="2">A53+1</f>
        <v>41</v>
      </c>
      <c r="B54" s="28" t="s">
        <v>118</v>
      </c>
      <c r="C54" s="18" t="s">
        <v>171</v>
      </c>
      <c r="D54" s="28" t="s">
        <v>172</v>
      </c>
      <c r="E54" s="21" t="s">
        <v>115</v>
      </c>
      <c r="F54" s="41">
        <v>2</v>
      </c>
    </row>
    <row r="55" spans="1:6" ht="31.5" x14ac:dyDescent="0.25">
      <c r="A55" s="22">
        <f t="shared" si="2"/>
        <v>42</v>
      </c>
      <c r="B55" s="28" t="s">
        <v>139</v>
      </c>
      <c r="C55" s="18" t="s">
        <v>113</v>
      </c>
      <c r="D55" s="28" t="s">
        <v>140</v>
      </c>
      <c r="E55" s="22" t="s">
        <v>15</v>
      </c>
      <c r="F55" s="30">
        <v>1</v>
      </c>
    </row>
    <row r="56" spans="1:6" ht="15.75" x14ac:dyDescent="0.25">
      <c r="A56" s="22">
        <f t="shared" si="2"/>
        <v>43</v>
      </c>
      <c r="B56" s="27" t="s">
        <v>173</v>
      </c>
      <c r="C56" s="100"/>
      <c r="D56" s="113"/>
      <c r="E56" s="22" t="s">
        <v>38</v>
      </c>
      <c r="F56" s="30">
        <v>1</v>
      </c>
    </row>
    <row r="57" spans="1:6" ht="15.75" x14ac:dyDescent="0.25">
      <c r="A57" s="22">
        <f t="shared" si="2"/>
        <v>44</v>
      </c>
      <c r="B57" s="27" t="s">
        <v>144</v>
      </c>
      <c r="C57" s="100"/>
      <c r="D57" s="113"/>
      <c r="E57" s="22" t="s">
        <v>38</v>
      </c>
      <c r="F57" s="30">
        <v>1</v>
      </c>
    </row>
    <row r="58" spans="1:6" ht="15.75" x14ac:dyDescent="0.25">
      <c r="A58" s="22">
        <f t="shared" si="2"/>
        <v>45</v>
      </c>
      <c r="B58" s="27" t="s">
        <v>150</v>
      </c>
      <c r="C58" s="100"/>
      <c r="D58" s="113"/>
      <c r="E58" s="22" t="s">
        <v>38</v>
      </c>
      <c r="F58" s="30">
        <v>1</v>
      </c>
    </row>
    <row r="59" spans="1:6" ht="15.75" x14ac:dyDescent="0.25">
      <c r="A59" s="22">
        <f t="shared" si="2"/>
        <v>46</v>
      </c>
      <c r="B59" s="27" t="s">
        <v>163</v>
      </c>
      <c r="C59" s="100"/>
      <c r="D59" s="113"/>
      <c r="E59" s="22" t="s">
        <v>38</v>
      </c>
      <c r="F59" s="30">
        <v>9</v>
      </c>
    </row>
    <row r="60" spans="1:6" ht="15.75" x14ac:dyDescent="0.25">
      <c r="A60" s="22">
        <f t="shared" si="2"/>
        <v>47</v>
      </c>
      <c r="B60" s="27" t="s">
        <v>164</v>
      </c>
      <c r="C60" s="100"/>
      <c r="D60" s="113"/>
      <c r="E60" s="22" t="s">
        <v>38</v>
      </c>
      <c r="F60" s="30">
        <v>1</v>
      </c>
    </row>
    <row r="61" spans="1:6" ht="47.25" x14ac:dyDescent="0.25">
      <c r="A61" s="22">
        <f t="shared" si="2"/>
        <v>48</v>
      </c>
      <c r="B61" s="27" t="s">
        <v>174</v>
      </c>
      <c r="C61" s="100" t="s">
        <v>113</v>
      </c>
      <c r="D61" s="28" t="s">
        <v>166</v>
      </c>
      <c r="E61" s="22" t="s">
        <v>38</v>
      </c>
      <c r="F61" s="42">
        <v>3</v>
      </c>
    </row>
    <row r="62" spans="1:6" ht="48" thickBot="1" x14ac:dyDescent="0.3">
      <c r="A62" s="24">
        <f t="shared" si="2"/>
        <v>49</v>
      </c>
      <c r="B62" s="38" t="s">
        <v>175</v>
      </c>
      <c r="C62" s="103" t="s">
        <v>113</v>
      </c>
      <c r="D62" s="39" t="s">
        <v>168</v>
      </c>
      <c r="E62" s="24" t="s">
        <v>38</v>
      </c>
      <c r="F62" s="43">
        <v>6</v>
      </c>
    </row>
    <row r="63" spans="1:6" ht="16.5" thickBot="1" x14ac:dyDescent="0.3">
      <c r="A63" s="32"/>
      <c r="B63" s="33" t="s">
        <v>176</v>
      </c>
      <c r="C63" s="104"/>
      <c r="D63" s="34"/>
      <c r="E63" s="35"/>
      <c r="F63" s="35"/>
    </row>
    <row r="64" spans="1:6" ht="15.75" x14ac:dyDescent="0.25">
      <c r="A64" s="26">
        <v>50</v>
      </c>
      <c r="B64" s="105" t="s">
        <v>163</v>
      </c>
      <c r="C64" s="106"/>
      <c r="D64" s="107"/>
      <c r="E64" s="26" t="s">
        <v>38</v>
      </c>
      <c r="F64" s="29">
        <v>2</v>
      </c>
    </row>
    <row r="65" spans="1:6" ht="15.75" x14ac:dyDescent="0.25">
      <c r="A65" s="22">
        <f>A64+1</f>
        <v>51</v>
      </c>
      <c r="B65" s="27" t="s">
        <v>164</v>
      </c>
      <c r="C65" s="100"/>
      <c r="D65" s="113"/>
      <c r="E65" s="22" t="s">
        <v>38</v>
      </c>
      <c r="F65" s="30">
        <v>1</v>
      </c>
    </row>
    <row r="66" spans="1:6" ht="48" thickBot="1" x14ac:dyDescent="0.3">
      <c r="A66" s="24">
        <f t="shared" ref="A66" si="3">A65+1</f>
        <v>52</v>
      </c>
      <c r="B66" s="38" t="s">
        <v>165</v>
      </c>
      <c r="C66" s="103" t="s">
        <v>113</v>
      </c>
      <c r="D66" s="39" t="s">
        <v>166</v>
      </c>
      <c r="E66" s="24" t="s">
        <v>38</v>
      </c>
      <c r="F66" s="31">
        <v>2</v>
      </c>
    </row>
    <row r="67" spans="1:6" x14ac:dyDescent="0.25">
      <c r="A67" t="s">
        <v>21</v>
      </c>
    </row>
    <row r="68" spans="1:6" x14ac:dyDescent="0.25">
      <c r="A68" t="s">
        <v>30</v>
      </c>
    </row>
    <row r="69" spans="1:6" x14ac:dyDescent="0.25">
      <c r="A69" t="s">
        <v>29</v>
      </c>
    </row>
    <row r="70" spans="1:6" x14ac:dyDescent="0.25">
      <c r="A70" t="s">
        <v>31</v>
      </c>
    </row>
    <row r="71" spans="1:6" x14ac:dyDescent="0.25">
      <c r="A71" t="s">
        <v>32</v>
      </c>
    </row>
    <row r="72" spans="1:6" x14ac:dyDescent="0.25">
      <c r="A72" t="s">
        <v>33</v>
      </c>
    </row>
    <row r="73" spans="1:6" x14ac:dyDescent="0.25">
      <c r="A73" t="s">
        <v>34</v>
      </c>
    </row>
    <row r="74" spans="1:6" x14ac:dyDescent="0.25">
      <c r="A74" t="s">
        <v>35</v>
      </c>
    </row>
    <row r="75" spans="1:6" x14ac:dyDescent="0.25">
      <c r="A75" s="4" t="s">
        <v>22</v>
      </c>
    </row>
    <row r="76" spans="1:6" x14ac:dyDescent="0.25">
      <c r="A76" t="s">
        <v>36</v>
      </c>
    </row>
    <row r="77" spans="1:6" x14ac:dyDescent="0.25">
      <c r="A77" t="s">
        <v>37</v>
      </c>
    </row>
    <row r="78" spans="1:6" x14ac:dyDescent="0.25">
      <c r="A78" s="4"/>
    </row>
    <row r="79" spans="1:6" x14ac:dyDescent="0.25">
      <c r="A79" s="3" t="s">
        <v>6</v>
      </c>
      <c r="B79" t="s">
        <v>5</v>
      </c>
    </row>
    <row r="81" spans="1:2" x14ac:dyDescent="0.25">
      <c r="A81" s="3" t="s">
        <v>8</v>
      </c>
      <c r="B81" t="s">
        <v>7</v>
      </c>
    </row>
    <row r="82" spans="1:2" x14ac:dyDescent="0.25">
      <c r="B82" t="s">
        <v>45</v>
      </c>
    </row>
  </sheetData>
  <mergeCells count="3">
    <mergeCell ref="A3:G3"/>
    <mergeCell ref="A4:G4"/>
    <mergeCell ref="A1:F1"/>
  </mergeCells>
  <pageMargins left="0.90551181102362199" right="0.31496062992125984" top="0.74803149606299213" bottom="0.15748031496062992" header="0.31496062992125984" footer="0.1181102362204724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I12" sqref="I12"/>
    </sheetView>
  </sheetViews>
  <sheetFormatPr defaultRowHeight="15" x14ac:dyDescent="0.25"/>
  <cols>
    <col min="1" max="1" width="10.7109375" customWidth="1"/>
    <col min="2" max="2" width="49.85546875" customWidth="1"/>
    <col min="3" max="3" width="8" customWidth="1"/>
    <col min="4" max="4" width="12.28515625" customWidth="1"/>
  </cols>
  <sheetData>
    <row r="1" spans="1:5" ht="43.5" customHeight="1" x14ac:dyDescent="0.3">
      <c r="A1" s="162" t="s">
        <v>202</v>
      </c>
      <c r="B1" s="162"/>
      <c r="C1" s="162"/>
      <c r="D1" s="162"/>
      <c r="E1" s="10"/>
    </row>
    <row r="3" spans="1:5" x14ac:dyDescent="0.25">
      <c r="A3" s="160" t="s">
        <v>257</v>
      </c>
      <c r="B3" s="160"/>
      <c r="C3" s="160"/>
      <c r="D3" s="160"/>
      <c r="E3" s="160"/>
    </row>
    <row r="4" spans="1:5" x14ac:dyDescent="0.25">
      <c r="A4" s="161" t="s">
        <v>177</v>
      </c>
      <c r="B4" s="161"/>
      <c r="C4" s="161"/>
      <c r="D4" s="161"/>
      <c r="E4" s="161"/>
    </row>
    <row r="6" spans="1:5" x14ac:dyDescent="0.25">
      <c r="A6" t="s">
        <v>47</v>
      </c>
    </row>
    <row r="7" spans="1:5" x14ac:dyDescent="0.25">
      <c r="A7" t="s">
        <v>54</v>
      </c>
    </row>
    <row r="8" spans="1:5" x14ac:dyDescent="0.25">
      <c r="A8" t="s">
        <v>49</v>
      </c>
    </row>
    <row r="9" spans="1:5" ht="15.75" thickBot="1" x14ac:dyDescent="0.3"/>
    <row r="10" spans="1:5" ht="15.75" thickBot="1" x14ac:dyDescent="0.3">
      <c r="A10" s="12" t="s">
        <v>10</v>
      </c>
      <c r="B10" s="12" t="s">
        <v>11</v>
      </c>
      <c r="C10" s="13" t="s">
        <v>12</v>
      </c>
      <c r="D10" s="14" t="s">
        <v>13</v>
      </c>
    </row>
    <row r="11" spans="1:5" ht="15.75" thickBot="1" x14ac:dyDescent="0.3">
      <c r="A11" s="81"/>
      <c r="B11" s="82" t="s">
        <v>183</v>
      </c>
      <c r="C11" s="83"/>
      <c r="D11" s="84"/>
    </row>
    <row r="12" spans="1:5" ht="15.75" thickBot="1" x14ac:dyDescent="0.3">
      <c r="A12" s="50" t="s">
        <v>14</v>
      </c>
      <c r="B12" s="51" t="s">
        <v>258</v>
      </c>
      <c r="C12" s="52" t="s">
        <v>24</v>
      </c>
      <c r="D12" s="53">
        <v>1</v>
      </c>
    </row>
    <row r="13" spans="1:5" ht="15.75" thickBot="1" x14ac:dyDescent="0.3">
      <c r="A13" s="85"/>
      <c r="B13" s="54" t="s">
        <v>184</v>
      </c>
      <c r="C13" s="55"/>
      <c r="D13" s="86"/>
    </row>
    <row r="14" spans="1:5" x14ac:dyDescent="0.25">
      <c r="A14" s="56" t="s">
        <v>16</v>
      </c>
      <c r="B14" s="57" t="s">
        <v>179</v>
      </c>
      <c r="C14" s="58" t="s">
        <v>15</v>
      </c>
      <c r="D14" s="59">
        <v>30</v>
      </c>
    </row>
    <row r="15" spans="1:5" x14ac:dyDescent="0.25">
      <c r="A15" s="60" t="s">
        <v>17</v>
      </c>
      <c r="B15" s="45" t="s">
        <v>180</v>
      </c>
      <c r="C15" s="44" t="s">
        <v>15</v>
      </c>
      <c r="D15" s="61">
        <v>350</v>
      </c>
    </row>
    <row r="16" spans="1:5" x14ac:dyDescent="0.25">
      <c r="A16" s="60" t="s">
        <v>18</v>
      </c>
      <c r="B16" s="45" t="s">
        <v>181</v>
      </c>
      <c r="C16" s="44" t="s">
        <v>15</v>
      </c>
      <c r="D16" s="62">
        <v>75</v>
      </c>
    </row>
    <row r="17" spans="1:4" ht="15.75" thickBot="1" x14ac:dyDescent="0.3">
      <c r="A17" s="63" t="s">
        <v>19</v>
      </c>
      <c r="B17" s="64" t="s">
        <v>182</v>
      </c>
      <c r="C17" s="65" t="s">
        <v>15</v>
      </c>
      <c r="D17" s="66">
        <v>300</v>
      </c>
    </row>
    <row r="18" spans="1:4" ht="15.75" thickBot="1" x14ac:dyDescent="0.3">
      <c r="A18" s="87"/>
      <c r="B18" s="54" t="s">
        <v>185</v>
      </c>
      <c r="C18" s="67"/>
      <c r="D18" s="88"/>
    </row>
    <row r="19" spans="1:4" x14ac:dyDescent="0.25">
      <c r="A19" s="68" t="s">
        <v>20</v>
      </c>
      <c r="B19" s="69" t="s">
        <v>186</v>
      </c>
      <c r="C19" s="70" t="s">
        <v>15</v>
      </c>
      <c r="D19" s="71">
        <v>30</v>
      </c>
    </row>
    <row r="20" spans="1:4" x14ac:dyDescent="0.25">
      <c r="A20" s="72" t="s">
        <v>25</v>
      </c>
      <c r="B20" s="47" t="s">
        <v>187</v>
      </c>
      <c r="C20" s="48" t="s">
        <v>15</v>
      </c>
      <c r="D20" s="73">
        <v>200</v>
      </c>
    </row>
    <row r="21" spans="1:4" x14ac:dyDescent="0.25">
      <c r="A21" s="72" t="s">
        <v>26</v>
      </c>
      <c r="B21" s="47" t="s">
        <v>188</v>
      </c>
      <c r="C21" s="44" t="s">
        <v>24</v>
      </c>
      <c r="D21" s="73">
        <v>38</v>
      </c>
    </row>
    <row r="22" spans="1:4" x14ac:dyDescent="0.25">
      <c r="A22" s="72" t="s">
        <v>27</v>
      </c>
      <c r="B22" s="47" t="s">
        <v>189</v>
      </c>
      <c r="C22" s="44" t="s">
        <v>24</v>
      </c>
      <c r="D22" s="73">
        <v>1</v>
      </c>
    </row>
    <row r="23" spans="1:4" x14ac:dyDescent="0.25">
      <c r="A23" s="72" t="s">
        <v>28</v>
      </c>
      <c r="B23" s="49" t="s">
        <v>190</v>
      </c>
      <c r="C23" s="44" t="s">
        <v>24</v>
      </c>
      <c r="D23" s="73">
        <v>6</v>
      </c>
    </row>
    <row r="24" spans="1:4" x14ac:dyDescent="0.25">
      <c r="A24" s="72" t="s">
        <v>39</v>
      </c>
      <c r="B24" s="46" t="s">
        <v>191</v>
      </c>
      <c r="C24" s="48" t="s">
        <v>38</v>
      </c>
      <c r="D24" s="73">
        <v>2</v>
      </c>
    </row>
    <row r="25" spans="1:4" x14ac:dyDescent="0.25">
      <c r="A25" s="72" t="s">
        <v>40</v>
      </c>
      <c r="B25" s="46" t="s">
        <v>192</v>
      </c>
      <c r="C25" s="48" t="s">
        <v>38</v>
      </c>
      <c r="D25" s="73">
        <v>1</v>
      </c>
    </row>
    <row r="26" spans="1:4" x14ac:dyDescent="0.25">
      <c r="A26" s="72" t="s">
        <v>41</v>
      </c>
      <c r="B26" s="46" t="s">
        <v>193</v>
      </c>
      <c r="C26" s="48" t="s">
        <v>15</v>
      </c>
      <c r="D26" s="73">
        <v>12</v>
      </c>
    </row>
    <row r="27" spans="1:4" x14ac:dyDescent="0.25">
      <c r="A27" s="72" t="s">
        <v>42</v>
      </c>
      <c r="B27" s="46" t="s">
        <v>194</v>
      </c>
      <c r="C27" s="48" t="s">
        <v>38</v>
      </c>
      <c r="D27" s="73">
        <v>1</v>
      </c>
    </row>
    <row r="28" spans="1:4" ht="15.75" thickBot="1" x14ac:dyDescent="0.3">
      <c r="A28" s="74" t="s">
        <v>43</v>
      </c>
      <c r="B28" s="75" t="s">
        <v>195</v>
      </c>
      <c r="C28" s="76" t="s">
        <v>38</v>
      </c>
      <c r="D28" s="66">
        <v>1</v>
      </c>
    </row>
    <row r="29" spans="1:4" ht="15.75" thickBot="1" x14ac:dyDescent="0.3">
      <c r="A29" s="87"/>
      <c r="B29" s="54" t="s">
        <v>196</v>
      </c>
      <c r="C29" s="77"/>
      <c r="D29" s="89"/>
    </row>
    <row r="30" spans="1:4" ht="25.5" x14ac:dyDescent="0.25">
      <c r="A30" s="68" t="s">
        <v>44</v>
      </c>
      <c r="B30" s="78" t="s">
        <v>197</v>
      </c>
      <c r="C30" s="58" t="s">
        <v>24</v>
      </c>
      <c r="D30" s="71">
        <v>25</v>
      </c>
    </row>
    <row r="31" spans="1:4" ht="26.25" thickBot="1" x14ac:dyDescent="0.3">
      <c r="A31" s="74" t="s">
        <v>198</v>
      </c>
      <c r="B31" s="79" t="s">
        <v>199</v>
      </c>
      <c r="C31" s="65" t="s">
        <v>24</v>
      </c>
      <c r="D31" s="80">
        <v>1</v>
      </c>
    </row>
    <row r="32" spans="1:4" x14ac:dyDescent="0.25">
      <c r="A32" t="s">
        <v>21</v>
      </c>
    </row>
    <row r="33" spans="1:2" x14ac:dyDescent="0.25">
      <c r="A33" t="s">
        <v>30</v>
      </c>
    </row>
    <row r="34" spans="1:2" x14ac:dyDescent="0.25">
      <c r="A34" t="s">
        <v>29</v>
      </c>
    </row>
    <row r="35" spans="1:2" x14ac:dyDescent="0.25">
      <c r="A35" t="s">
        <v>31</v>
      </c>
    </row>
    <row r="36" spans="1:2" x14ac:dyDescent="0.25">
      <c r="A36" t="s">
        <v>32</v>
      </c>
    </row>
    <row r="37" spans="1:2" x14ac:dyDescent="0.25">
      <c r="A37" t="s">
        <v>33</v>
      </c>
    </row>
    <row r="38" spans="1:2" x14ac:dyDescent="0.25">
      <c r="A38" t="s">
        <v>34</v>
      </c>
    </row>
    <row r="39" spans="1:2" x14ac:dyDescent="0.25">
      <c r="A39" t="s">
        <v>35</v>
      </c>
    </row>
    <row r="40" spans="1:2" x14ac:dyDescent="0.25">
      <c r="A40" s="4" t="s">
        <v>46</v>
      </c>
    </row>
    <row r="41" spans="1:2" x14ac:dyDescent="0.25">
      <c r="A41" s="4"/>
    </row>
    <row r="42" spans="1:2" x14ac:dyDescent="0.25">
      <c r="A42" s="3" t="s">
        <v>6</v>
      </c>
      <c r="B42" t="s">
        <v>5</v>
      </c>
    </row>
    <row r="44" spans="1:2" x14ac:dyDescent="0.25">
      <c r="A44" s="3" t="s">
        <v>8</v>
      </c>
      <c r="B44" t="s">
        <v>7</v>
      </c>
    </row>
    <row r="45" spans="1:2" x14ac:dyDescent="0.25">
      <c r="B45" t="s">
        <v>45</v>
      </c>
    </row>
  </sheetData>
  <mergeCells count="3">
    <mergeCell ref="A1:D1"/>
    <mergeCell ref="A3:E3"/>
    <mergeCell ref="A4:E4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>
      <selection activeCell="I22" sqref="I22"/>
    </sheetView>
  </sheetViews>
  <sheetFormatPr defaultRowHeight="15" x14ac:dyDescent="0.25"/>
  <cols>
    <col min="1" max="1" width="10.7109375" customWidth="1"/>
    <col min="2" max="2" width="49.85546875" customWidth="1"/>
    <col min="3" max="3" width="8" customWidth="1"/>
    <col min="4" max="4" width="12.28515625" customWidth="1"/>
  </cols>
  <sheetData>
    <row r="1" spans="1:5" ht="43.5" customHeight="1" x14ac:dyDescent="0.3">
      <c r="A1" s="162" t="s">
        <v>202</v>
      </c>
      <c r="B1" s="162"/>
      <c r="C1" s="162"/>
      <c r="D1" s="162"/>
      <c r="E1" s="10"/>
    </row>
    <row r="3" spans="1:5" x14ac:dyDescent="0.25">
      <c r="A3" s="160" t="s">
        <v>231</v>
      </c>
      <c r="B3" s="160"/>
      <c r="C3" s="160"/>
      <c r="D3" s="160"/>
      <c r="E3" s="160"/>
    </row>
    <row r="4" spans="1:5" x14ac:dyDescent="0.25">
      <c r="A4" s="161" t="s">
        <v>247</v>
      </c>
      <c r="B4" s="161"/>
      <c r="C4" s="161"/>
      <c r="D4" s="161"/>
      <c r="E4" s="161"/>
    </row>
    <row r="6" spans="1:5" x14ac:dyDescent="0.25">
      <c r="A6" t="s">
        <v>47</v>
      </c>
    </row>
    <row r="7" spans="1:5" x14ac:dyDescent="0.25">
      <c r="A7" t="s">
        <v>54</v>
      </c>
    </row>
    <row r="8" spans="1:5" x14ac:dyDescent="0.25">
      <c r="A8" t="s">
        <v>49</v>
      </c>
    </row>
    <row r="9" spans="1:5" ht="15.75" thickBot="1" x14ac:dyDescent="0.3"/>
    <row r="10" spans="1:5" ht="15.75" thickBot="1" x14ac:dyDescent="0.3">
      <c r="A10" s="1" t="s">
        <v>10</v>
      </c>
      <c r="B10" s="1" t="s">
        <v>11</v>
      </c>
      <c r="C10" s="2" t="s">
        <v>12</v>
      </c>
      <c r="D10" s="6" t="s">
        <v>13</v>
      </c>
    </row>
    <row r="11" spans="1:5" x14ac:dyDescent="0.25">
      <c r="A11" s="154" t="s">
        <v>14</v>
      </c>
      <c r="B11" s="157" t="s">
        <v>232</v>
      </c>
      <c r="C11" s="154" t="s">
        <v>24</v>
      </c>
      <c r="D11" s="154">
        <v>1</v>
      </c>
    </row>
    <row r="12" spans="1:5" x14ac:dyDescent="0.25">
      <c r="A12" s="155" t="s">
        <v>16</v>
      </c>
      <c r="B12" s="158" t="s">
        <v>233</v>
      </c>
      <c r="C12" s="155" t="s">
        <v>24</v>
      </c>
      <c r="D12" s="155">
        <v>1</v>
      </c>
    </row>
    <row r="13" spans="1:5" x14ac:dyDescent="0.25">
      <c r="A13" s="155" t="s">
        <v>17</v>
      </c>
      <c r="B13" s="158" t="s">
        <v>234</v>
      </c>
      <c r="C13" s="155" t="s">
        <v>24</v>
      </c>
      <c r="D13" s="155">
        <v>4</v>
      </c>
    </row>
    <row r="14" spans="1:5" x14ac:dyDescent="0.25">
      <c r="A14" s="155" t="s">
        <v>18</v>
      </c>
      <c r="B14" s="158" t="s">
        <v>235</v>
      </c>
      <c r="C14" s="155" t="s">
        <v>24</v>
      </c>
      <c r="D14" s="155">
        <v>2</v>
      </c>
    </row>
    <row r="15" spans="1:5" x14ac:dyDescent="0.25">
      <c r="A15" s="155" t="s">
        <v>19</v>
      </c>
      <c r="B15" s="158" t="s">
        <v>236</v>
      </c>
      <c r="C15" s="155" t="s">
        <v>24</v>
      </c>
      <c r="D15" s="155">
        <v>1</v>
      </c>
    </row>
    <row r="16" spans="1:5" x14ac:dyDescent="0.25">
      <c r="A16" s="155" t="s">
        <v>20</v>
      </c>
      <c r="B16" s="158" t="s">
        <v>237</v>
      </c>
      <c r="C16" s="155" t="s">
        <v>24</v>
      </c>
      <c r="D16" s="155">
        <v>5</v>
      </c>
    </row>
    <row r="17" spans="1:4" x14ac:dyDescent="0.25">
      <c r="A17" s="155" t="s">
        <v>25</v>
      </c>
      <c r="B17" s="158" t="s">
        <v>238</v>
      </c>
      <c r="C17" s="155" t="s">
        <v>239</v>
      </c>
      <c r="D17" s="155">
        <v>100</v>
      </c>
    </row>
    <row r="18" spans="1:4" x14ac:dyDescent="0.25">
      <c r="A18" s="155" t="s">
        <v>26</v>
      </c>
      <c r="B18" s="158" t="s">
        <v>240</v>
      </c>
      <c r="C18" s="155" t="s">
        <v>15</v>
      </c>
      <c r="D18" s="155">
        <v>200</v>
      </c>
    </row>
    <row r="19" spans="1:4" x14ac:dyDescent="0.25">
      <c r="A19" s="155" t="s">
        <v>27</v>
      </c>
      <c r="B19" s="158" t="s">
        <v>241</v>
      </c>
      <c r="C19" s="155" t="s">
        <v>15</v>
      </c>
      <c r="D19" s="155">
        <v>10</v>
      </c>
    </row>
    <row r="20" spans="1:4" x14ac:dyDescent="0.25">
      <c r="A20" s="155" t="s">
        <v>28</v>
      </c>
      <c r="B20" s="158" t="s">
        <v>242</v>
      </c>
      <c r="C20" s="155" t="s">
        <v>15</v>
      </c>
      <c r="D20" s="155">
        <v>10</v>
      </c>
    </row>
    <row r="21" spans="1:4" x14ac:dyDescent="0.25">
      <c r="A21" s="155" t="s">
        <v>39</v>
      </c>
      <c r="B21" s="158" t="s">
        <v>243</v>
      </c>
      <c r="C21" s="155" t="s">
        <v>244</v>
      </c>
      <c r="D21" s="155">
        <v>12</v>
      </c>
    </row>
    <row r="22" spans="1:4" ht="15.75" thickBot="1" x14ac:dyDescent="0.3">
      <c r="A22" s="156" t="s">
        <v>40</v>
      </c>
      <c r="B22" s="159" t="s">
        <v>245</v>
      </c>
      <c r="C22" s="156" t="s">
        <v>246</v>
      </c>
      <c r="D22" s="156">
        <v>1</v>
      </c>
    </row>
    <row r="23" spans="1:4" x14ac:dyDescent="0.25">
      <c r="A23" t="s">
        <v>21</v>
      </c>
    </row>
    <row r="24" spans="1:4" x14ac:dyDescent="0.25">
      <c r="A24" t="s">
        <v>30</v>
      </c>
    </row>
    <row r="25" spans="1:4" x14ac:dyDescent="0.25">
      <c r="A25" t="s">
        <v>29</v>
      </c>
    </row>
    <row r="26" spans="1:4" x14ac:dyDescent="0.25">
      <c r="A26" t="s">
        <v>31</v>
      </c>
    </row>
    <row r="27" spans="1:4" x14ac:dyDescent="0.25">
      <c r="A27" t="s">
        <v>32</v>
      </c>
    </row>
    <row r="28" spans="1:4" x14ac:dyDescent="0.25">
      <c r="A28" t="s">
        <v>33</v>
      </c>
    </row>
    <row r="29" spans="1:4" x14ac:dyDescent="0.25">
      <c r="A29" t="s">
        <v>34</v>
      </c>
    </row>
    <row r="30" spans="1:4" x14ac:dyDescent="0.25">
      <c r="A30" t="s">
        <v>35</v>
      </c>
    </row>
    <row r="31" spans="1:4" x14ac:dyDescent="0.25">
      <c r="A31" s="4" t="s">
        <v>46</v>
      </c>
    </row>
    <row r="32" spans="1:4" x14ac:dyDescent="0.25">
      <c r="A32" s="4"/>
    </row>
    <row r="33" spans="1:2" x14ac:dyDescent="0.25">
      <c r="A33" s="3" t="s">
        <v>6</v>
      </c>
      <c r="B33" t="s">
        <v>5</v>
      </c>
    </row>
    <row r="35" spans="1:2" x14ac:dyDescent="0.25">
      <c r="A35" s="3" t="s">
        <v>8</v>
      </c>
      <c r="B35" t="s">
        <v>7</v>
      </c>
    </row>
    <row r="36" spans="1:2" x14ac:dyDescent="0.25">
      <c r="B36" t="s">
        <v>45</v>
      </c>
    </row>
  </sheetData>
  <mergeCells count="3">
    <mergeCell ref="A1:D1"/>
    <mergeCell ref="A3:E3"/>
    <mergeCell ref="A4:E4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K13" sqref="K13"/>
    </sheetView>
  </sheetViews>
  <sheetFormatPr defaultRowHeight="15" x14ac:dyDescent="0.25"/>
  <cols>
    <col min="1" max="1" width="10.7109375" customWidth="1"/>
    <col min="2" max="2" width="49.85546875" customWidth="1"/>
    <col min="3" max="3" width="8" customWidth="1"/>
    <col min="4" max="4" width="12.28515625" customWidth="1"/>
  </cols>
  <sheetData>
    <row r="1" spans="1:5" ht="43.5" customHeight="1" x14ac:dyDescent="0.3">
      <c r="A1" s="162" t="s">
        <v>202</v>
      </c>
      <c r="B1" s="162"/>
      <c r="C1" s="162"/>
      <c r="D1" s="162"/>
      <c r="E1" s="96"/>
    </row>
    <row r="3" spans="1:5" x14ac:dyDescent="0.25">
      <c r="A3" s="160" t="s">
        <v>256</v>
      </c>
      <c r="B3" s="160"/>
      <c r="C3" s="160"/>
      <c r="D3" s="160"/>
      <c r="E3" s="160"/>
    </row>
    <row r="4" spans="1:5" x14ac:dyDescent="0.25">
      <c r="A4" s="161" t="s">
        <v>248</v>
      </c>
      <c r="B4" s="161"/>
      <c r="C4" s="161"/>
      <c r="D4" s="161"/>
      <c r="E4" s="161"/>
    </row>
    <row r="6" spans="1:5" x14ac:dyDescent="0.25">
      <c r="A6" t="s">
        <v>47</v>
      </c>
    </row>
    <row r="7" spans="1:5" x14ac:dyDescent="0.25">
      <c r="A7" t="s">
        <v>54</v>
      </c>
    </row>
    <row r="8" spans="1:5" x14ac:dyDescent="0.25">
      <c r="A8" t="s">
        <v>49</v>
      </c>
    </row>
    <row r="9" spans="1:5" ht="15.75" thickBot="1" x14ac:dyDescent="0.3"/>
    <row r="10" spans="1:5" ht="15.75" thickBot="1" x14ac:dyDescent="0.3">
      <c r="A10" s="1" t="s">
        <v>10</v>
      </c>
      <c r="B10" s="1" t="s">
        <v>11</v>
      </c>
      <c r="C10" s="2" t="s">
        <v>12</v>
      </c>
      <c r="D10" s="6" t="s">
        <v>13</v>
      </c>
    </row>
    <row r="11" spans="1:5" x14ac:dyDescent="0.25">
      <c r="A11" s="154">
        <v>1</v>
      </c>
      <c r="B11" s="157" t="s">
        <v>249</v>
      </c>
      <c r="C11" s="154" t="s">
        <v>24</v>
      </c>
      <c r="D11" s="154">
        <v>7</v>
      </c>
    </row>
    <row r="12" spans="1:5" x14ac:dyDescent="0.25">
      <c r="A12" s="155">
        <v>2</v>
      </c>
      <c r="B12" s="158" t="s">
        <v>250</v>
      </c>
      <c r="C12" s="155" t="s">
        <v>24</v>
      </c>
      <c r="D12" s="155">
        <v>1</v>
      </c>
    </row>
    <row r="13" spans="1:5" x14ac:dyDescent="0.25">
      <c r="A13" s="155">
        <v>3</v>
      </c>
      <c r="B13" s="158" t="s">
        <v>251</v>
      </c>
      <c r="C13" s="155" t="s">
        <v>24</v>
      </c>
      <c r="D13" s="155">
        <v>4</v>
      </c>
    </row>
    <row r="14" spans="1:5" x14ac:dyDescent="0.25">
      <c r="A14" s="155">
        <v>4</v>
      </c>
      <c r="B14" s="158" t="s">
        <v>252</v>
      </c>
      <c r="C14" s="155" t="s">
        <v>239</v>
      </c>
      <c r="D14" s="155">
        <v>75</v>
      </c>
    </row>
    <row r="15" spans="1:5" x14ac:dyDescent="0.25">
      <c r="A15" s="155">
        <v>5</v>
      </c>
      <c r="B15" s="158" t="s">
        <v>253</v>
      </c>
      <c r="C15" s="155" t="s">
        <v>239</v>
      </c>
      <c r="D15" s="155">
        <v>100</v>
      </c>
    </row>
    <row r="16" spans="1:5" x14ac:dyDescent="0.25">
      <c r="A16" s="155">
        <v>6</v>
      </c>
      <c r="B16" s="158" t="s">
        <v>254</v>
      </c>
      <c r="C16" s="155" t="s">
        <v>239</v>
      </c>
      <c r="D16" s="155">
        <v>10</v>
      </c>
    </row>
    <row r="17" spans="1:4" x14ac:dyDescent="0.25">
      <c r="A17" s="155">
        <v>7</v>
      </c>
      <c r="B17" s="158" t="s">
        <v>243</v>
      </c>
      <c r="C17" s="155" t="s">
        <v>255</v>
      </c>
      <c r="D17" s="155">
        <v>7</v>
      </c>
    </row>
    <row r="18" spans="1:4" ht="15.75" thickBot="1" x14ac:dyDescent="0.3">
      <c r="A18" s="156">
        <v>8</v>
      </c>
      <c r="B18" s="159" t="s">
        <v>245</v>
      </c>
      <c r="C18" s="156" t="s">
        <v>246</v>
      </c>
      <c r="D18" s="156">
        <v>1</v>
      </c>
    </row>
    <row r="19" spans="1:4" x14ac:dyDescent="0.25">
      <c r="A19" t="s">
        <v>21</v>
      </c>
    </row>
    <row r="20" spans="1:4" x14ac:dyDescent="0.25">
      <c r="A20" t="s">
        <v>30</v>
      </c>
    </row>
    <row r="21" spans="1:4" x14ac:dyDescent="0.25">
      <c r="A21" t="s">
        <v>29</v>
      </c>
    </row>
    <row r="22" spans="1:4" x14ac:dyDescent="0.25">
      <c r="A22" t="s">
        <v>31</v>
      </c>
    </row>
    <row r="23" spans="1:4" x14ac:dyDescent="0.25">
      <c r="A23" t="s">
        <v>32</v>
      </c>
    </row>
    <row r="24" spans="1:4" x14ac:dyDescent="0.25">
      <c r="A24" t="s">
        <v>33</v>
      </c>
    </row>
    <row r="25" spans="1:4" x14ac:dyDescent="0.25">
      <c r="A25" t="s">
        <v>34</v>
      </c>
    </row>
    <row r="26" spans="1:4" x14ac:dyDescent="0.25">
      <c r="A26" t="s">
        <v>35</v>
      </c>
    </row>
    <row r="27" spans="1:4" x14ac:dyDescent="0.25">
      <c r="A27" s="4" t="s">
        <v>46</v>
      </c>
    </row>
    <row r="28" spans="1:4" x14ac:dyDescent="0.25">
      <c r="A28" s="4"/>
    </row>
    <row r="29" spans="1:4" x14ac:dyDescent="0.25">
      <c r="A29" s="3" t="s">
        <v>6</v>
      </c>
      <c r="B29" t="s">
        <v>5</v>
      </c>
    </row>
    <row r="31" spans="1:4" x14ac:dyDescent="0.25">
      <c r="A31" s="3" t="s">
        <v>8</v>
      </c>
      <c r="B31" t="s">
        <v>7</v>
      </c>
    </row>
    <row r="32" spans="1:4" x14ac:dyDescent="0.25">
      <c r="B32" t="s">
        <v>45</v>
      </c>
    </row>
  </sheetData>
  <mergeCells count="3">
    <mergeCell ref="A1:D1"/>
    <mergeCell ref="A3:E3"/>
    <mergeCell ref="A4:E4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Kopa</vt:lpstr>
      <vt:lpstr>1-1</vt:lpstr>
      <vt:lpstr>1-2</vt:lpstr>
      <vt:lpstr>1-3</vt:lpstr>
      <vt:lpstr>1-4</vt:lpstr>
      <vt:lpstr>1-5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cp:lastPrinted>2019-04-24T16:27:48Z</cp:lastPrinted>
  <dcterms:created xsi:type="dcterms:W3CDTF">2017-10-13T06:43:34Z</dcterms:created>
  <dcterms:modified xsi:type="dcterms:W3CDTF">2019-04-24T16:28:08Z</dcterms:modified>
</cp:coreProperties>
</file>